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эффективность" sheetId="7" r:id="rId7"/>
    <sheet name="эффективность 1" sheetId="8" r:id="rId8"/>
  </sheets>
  <definedNames/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F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67,0% - это показатель старой Госпрограммы. Но! 
Есть распоряжение Правительства УР от 31 марта 2014 г. № 192-р "«О проекте Соглашения о предоставлении в 2014 году субсидии из федерального бюджета бюджету УР на софинансирование расходных обязательств субъекта РФ (муниципальных образований) по реализации мероприятий федеральной целевой программы «Укрепление единства российской нации и этнокультурное развитие народов России (2014 - 2020 годы)».
В данном распоряжении утвержден показатель (прил. 3) в 57,0%. При использовании данного показателя относительное отклонение составит 115,8%</t>
        </r>
      </text>
    </comment>
    <comment ref="F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95,0% - это показатель старой Госпрограммы. Но! 
Есть распоряжение Правительства УР от 31 марта 2014 г. № 192-р "«О проекте Соглашения о предоставлении в 2014 году субсидии из федерального бюджета бюджету УР на софинансирование расходных обязательств субъекта РФ (муниципальных образований) по реализации мероприятий федеральной целевой программы «Укрепление единства российской нации и этнокультурное развитие народов России (2014 - 2020 годы)».
В данном распоряжении утвержден показатель (прил. 3) в 92,0%. При использовании данного показателя относительное отклонение составит 99,3%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F10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67,0% - это показатель старой Госпрограммы. Но! 
Есть распоряжение Правительства УР от 31 марта 2014 г. № 192-р "«О проекте Соглашения о предоставлении в 2014 году субсидии из федерального бюджета бюджету УР на софинансирование расходных обязательств субъекта РФ (муниципальных образований) по реализации мероприятий федеральной целевой программы «Укрепление единства российской нации и этнокультурное развитие народов России (2014 - 2020 годы)».
В данном распоряжении утвержден показатель (прил. 3) в 57,0%. При использовании данного показателя относительное отклонение составит 115,8%</t>
        </r>
      </text>
    </comment>
    <comment ref="F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95,0% - это показатель старой Госпрограммы. Но! 
Есть распоряжение Правительства УР от 31 марта 2014 г. № 192-р "«О проекте Соглашения о предоставлении в 2014 году субсидии из федерального бюджета бюджету УР на софинансирование расходных обязательств субъекта РФ (муниципальных образований) по реализации мероприятий федеральной целевой программы «Укрепление единства российской нации и этнокультурное развитие народов России (2014 - 2020 годы)».
В данном распоряжении утвержден показатель (прил. 3) в 92,0%. При использовании данного показателя относительное отклонение составит 99,3%</t>
        </r>
      </text>
    </comment>
  </commentList>
</comments>
</file>

<file path=xl/sharedStrings.xml><?xml version="1.0" encoding="utf-8"?>
<sst xmlns="http://schemas.openxmlformats.org/spreadsheetml/2006/main" count="713" uniqueCount="225">
  <si>
    <t>Наименование государственной программы:   «Этносоциальное развитие и гармонизация межэтнических отношений в 2013–2015 годах»</t>
  </si>
  <si>
    <t>Ответственный исполнитель:   Министерство национальной политики Удмуртской Республики</t>
  </si>
  <si>
    <t>Код аналитической программной классификации</t>
  </si>
  <si>
    <t xml:space="preserve">Наименование государственной программы, подпрограммы, основного мероприятия, мероприятия </t>
  </si>
  <si>
    <t>Ответственный исполнитель, соисполнитель</t>
  </si>
  <si>
    <t>Код бюджетной классификации</t>
  </si>
  <si>
    <t>Расходы бюджета Удмуртской Республики, тыс. рублей</t>
  </si>
  <si>
    <t>ГП</t>
  </si>
  <si>
    <t>Пп</t>
  </si>
  <si>
    <t>ОМ</t>
  </si>
  <si>
    <t>М</t>
  </si>
  <si>
    <t>Показатель применения меры</t>
  </si>
  <si>
    <t>Код главы</t>
  </si>
  <si>
    <t>Рз</t>
  </si>
  <si>
    <t>Пр</t>
  </si>
  <si>
    <t>ЦС</t>
  </si>
  <si>
    <t>ВР</t>
  </si>
  <si>
    <t>10</t>
  </si>
  <si>
    <t>«Этносоциальное развитие и гармонизация межэтнических отношений в 2013–2015 годах»</t>
  </si>
  <si>
    <t>всего</t>
  </si>
  <si>
    <t>Министерство национальной политики Удмуртской Республики</t>
  </si>
  <si>
    <t xml:space="preserve">Министерство культуры, печати и информации Удмуртской Республики </t>
  </si>
  <si>
    <t>Министерство транспорта и дорожного хозяйства Удмуртской Республики</t>
  </si>
  <si>
    <t>01</t>
  </si>
  <si>
    <t>«Гармонизация межэтнических отношений, профилактика экстремизма и терроризма в Удмуртской Республике»</t>
  </si>
  <si>
    <t>Республиканская целевая программа «Гармонизация межэтнических отношений, профилактика экстремизма и терроризма в Удмуртской Республике» на 2012 - 2014 годы</t>
  </si>
  <si>
    <t xml:space="preserve">244, 
612, 
</t>
  </si>
  <si>
    <t>02</t>
  </si>
  <si>
    <t xml:space="preserve">Мероприятия в сфере гармонизации межэтнических отношений и профилактике экстремистских проявлений </t>
  </si>
  <si>
    <t xml:space="preserve">244,
612,
</t>
  </si>
  <si>
    <t>03</t>
  </si>
  <si>
    <t>Субсидии бюджетному учреждению Удмуртской Республики  «Дом Дружбы народов» на выполнение государственных работ</t>
  </si>
  <si>
    <t>611</t>
  </si>
  <si>
    <t>04</t>
  </si>
  <si>
    <t xml:space="preserve">Поддержка общественных объединений национально-культурной направленности в реализации проектов, программ и проведении мероприятий по формированию и развитию установок толерантного поведения, обеспечению запросов граждан, связанных с их этнической принадлежностью </t>
  </si>
  <si>
    <t>0920321</t>
  </si>
  <si>
    <t>244, 630, 
612</t>
  </si>
  <si>
    <t>«Сохранение и развитие языков народов Удмуртии»</t>
  </si>
  <si>
    <t>244</t>
  </si>
  <si>
    <t xml:space="preserve">Министерство национальной политики Удмуртской Республики   </t>
  </si>
  <si>
    <t>810</t>
  </si>
  <si>
    <t>Республиканская целевая программа по реализации Закона Удмуртской Республики «О государственных языках Удмуртской Республики и иных языках народов Удмуртской Республики» на 2010-2014 годы</t>
  </si>
  <si>
    <t xml:space="preserve"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 </t>
  </si>
  <si>
    <t>«Создание условий для реализации государственной программы»</t>
  </si>
  <si>
    <t>Содержание центрального аппарата Министерства национальной политики Удмуртской Республики</t>
  </si>
  <si>
    <t>0020400</t>
  </si>
  <si>
    <t>121, 122, 242, 244, 852</t>
  </si>
  <si>
    <t xml:space="preserve">Уплата налога на имущество организаций </t>
  </si>
  <si>
    <t>0920351</t>
  </si>
  <si>
    <t>Уплата земельного налога</t>
  </si>
  <si>
    <t>0920355</t>
  </si>
  <si>
    <t xml:space="preserve">Субсидии бюджетному учреждению на уплату налога на имущество организаций </t>
  </si>
  <si>
    <t>05</t>
  </si>
  <si>
    <t>Субсидии бюджетному учреждению на уплату  земельного налога</t>
  </si>
  <si>
    <t>Кассовые расходы, в %</t>
  </si>
  <si>
    <t>к плану на 1 января отчетного года</t>
  </si>
  <si>
    <t>к плану на 31 декабря отчетного года</t>
  </si>
  <si>
    <t>сводная  бюджетная роспись план на 1 января отчетного года</t>
  </si>
  <si>
    <t>сводная  бюджетная роспись на 31 декабря отчетного года</t>
  </si>
  <si>
    <t>кассовое исполнение на 31 декабря отчетного года</t>
  </si>
  <si>
    <t>Наименование государственной программы, подпрограммы</t>
  </si>
  <si>
    <t>Источник финансирования</t>
  </si>
  <si>
    <t>Оценка расходов, тыс. рублей</t>
  </si>
  <si>
    <t>бюджет Удмуртской Республики</t>
  </si>
  <si>
    <t>субсидии из федерального бюджета</t>
  </si>
  <si>
    <t>субвенции из федерального бюджета</t>
  </si>
  <si>
    <t>субсидии и субвенции из федерального бюджета, планируемые к получению</t>
  </si>
  <si>
    <t>территориальный фонд обязательного медицинского страхования Удмуртской Республики</t>
  </si>
  <si>
    <t>бюджеты муниципальных образований Удмуртской Республики</t>
  </si>
  <si>
    <t>иные источники</t>
  </si>
  <si>
    <t>Территориальный фонд обязательного медицинского страхования Удмуртской Республики</t>
  </si>
  <si>
    <t>Оценка расходов (согласно государственной программе)</t>
  </si>
  <si>
    <t xml:space="preserve">Фактические расходы на отчетную дату </t>
  </si>
  <si>
    <t>Отношение фактических расходов к оценке расходов, %</t>
  </si>
  <si>
    <t>Ответственный исполнитель:  Министерство национальной политики Удмуртской Республики</t>
  </si>
  <si>
    <t>Код
аналитической
программной
классификации</t>
  </si>
  <si>
    <t>Наименование подпрограммы, основного мероприятия, мероприятия</t>
  </si>
  <si>
    <t>Ответственный исполнитель, соисполнители подпрограммы, основного мероприятия, мероприятия</t>
  </si>
  <si>
    <t xml:space="preserve"> Пп</t>
  </si>
  <si>
    <t xml:space="preserve"> ОМ</t>
  </si>
  <si>
    <t>Подпрограмма  «Гармонизация межэтнических отношений, профилактика экстремизма и терроризма в Удмуртской Республике»</t>
  </si>
  <si>
    <t>2013-2014 годы, ежегодно</t>
  </si>
  <si>
    <t>Сохранение стабильной этнополитической ситуации в Удмуртии, консолидация многонационального населения республики</t>
  </si>
  <si>
    <t>06</t>
  </si>
  <si>
    <t>Субсидии бюджетному учреждению Удмуртской Республики «Дом Дружбы народов» на выполнение государственных работ</t>
  </si>
  <si>
    <t>2013-2015 годы, ежегодно</t>
  </si>
  <si>
    <t>Оказание государственных услуг (выполнение государственных работ)</t>
  </si>
  <si>
    <t xml:space="preserve">Проведедение мероприятий (фестивалей, выставок, смотров, конкурсов, конференций и других мероприятий) в сфере государственной национальной политики </t>
  </si>
  <si>
    <t>2013-2015</t>
  </si>
  <si>
    <t>Повышение уровня этнокультурной компетентности граждан. Повышение качества выполняемых работ, увеличение охвата населения массовыми мероприятиями в сфере гармонизации межэтнических отношений.</t>
  </si>
  <si>
    <t>Методическое обеспечение деятельности в сфере государственной национальной политики</t>
  </si>
  <si>
    <t>Внедрение передового опыта в проведение мероприятий этно- и поликультурной направленности.</t>
  </si>
  <si>
    <t>Повышение роли институтов гражданского общества в формировании и развитии установок толерантного поведения, обеспечении запросов граждан, связанных с их этнической принадлежностью. Расширение спектра соответствующих услуг населению.</t>
  </si>
  <si>
    <t>Подпрограмма  «Сохранение и развитие языков народов Удмуртии»</t>
  </si>
  <si>
    <t>Выполнение республиканской целевой программы по реализации Закона Удмуртской Республики «О государственных языках Удмуртской Республики и иных языках народов Удмуртской Республики» на 2010-2014 годы</t>
  </si>
  <si>
    <t>Министерство национальной политики Удмуртской Республики,
Министерство культуры, печати и информации Удмуртской Республики</t>
  </si>
  <si>
    <t xml:space="preserve">Сохранение этнополитической стабильности в регионе; сохранение языковой самобытности народов Удмуртской Республики </t>
  </si>
  <si>
    <t>Подпрограмма  «Создание условий для реализации государственной программы»</t>
  </si>
  <si>
    <t xml:space="preserve">Выполнение установленных полномочий (функций) Министерством национальной политики Удмуртской Республики, обеспечивающих реализацию государственной программы </t>
  </si>
  <si>
    <t>Обеспечение реализации государственной программы</t>
  </si>
  <si>
    <t>Повышение информационной огткрытости Министерства национальной политики Удмуртской Республики за счет развития интернет-сайта по вопросам деятельности Министерства национальной политики Удмуртской Республики</t>
  </si>
  <si>
    <t>Внедрение и развитие электронного документооборота в Министерстве национальной политики Удмуртской Республики</t>
  </si>
  <si>
    <t>Обеспечение деятельности Министерства национальной политики Удмуртской Республики</t>
  </si>
  <si>
    <t>Организация документооборота</t>
  </si>
  <si>
    <t>Уплата налога на имущество организаций и земельного налога</t>
  </si>
  <si>
    <t>Выполнение обязательств Министерства национальной политики Удмуртской Республики по оплате налога на имущество организаций и земельного налога</t>
  </si>
  <si>
    <t>Срок
выполнения плановый</t>
  </si>
  <si>
    <t>Срок выполнения фактический</t>
  </si>
  <si>
    <t>Ожидаемый непосредственный
результат, целевой показатель (индикатор)</t>
  </si>
  <si>
    <t>Достигнутый результат, целевой показатель (индикатор)</t>
  </si>
  <si>
    <t>Проблемы, возникшие в ходе реализации мероприятия</t>
  </si>
  <si>
    <t>Наименование государственной услуги (работы)</t>
  </si>
  <si>
    <t>Наименование показателя, характеризующего обём услуги (работы)</t>
  </si>
  <si>
    <t>Единица измерения объёма государственной работы</t>
  </si>
  <si>
    <t>Значение показателя объёма государственной услуги</t>
  </si>
  <si>
    <t>Расходы бюджета Удмуртской Республики на выполнение работы, тыс. рублей</t>
  </si>
  <si>
    <t>Наименование меры                                        государственного регулирования</t>
  </si>
  <si>
    <t>Проведение мероприятий (фестивалей, выставок, смотров, конкурсов, конференций и других мероприятий) в сфере государственной национальной политики</t>
  </si>
  <si>
    <t>количество мероприятий направленных на развитие межкультурного диалога и обеспечение запросов граждан, связанных с их этнической принадлежностью</t>
  </si>
  <si>
    <t>мероприятия/человек (ед.)</t>
  </si>
  <si>
    <t>количество подготовленных методических разработок</t>
  </si>
  <si>
    <t>разработка (пособие)</t>
  </si>
  <si>
    <t>количество обучающих и просветительских программ, проектов (семинаров, консультаций, совещаний, круглых столов и т.п.)</t>
  </si>
  <si>
    <t>разработка (ед.)</t>
  </si>
  <si>
    <t>количество общедоступных ресурсов о деятельности национально-культурных общественных объединений</t>
  </si>
  <si>
    <t>план</t>
  </si>
  <si>
    <t>факт</t>
  </si>
  <si>
    <t>сводная бюджетная роспись на 1 января  отчетного года</t>
  </si>
  <si>
    <t>сводная роспись на 31 декабря отчетного года</t>
  </si>
  <si>
    <t>кассовое исполнение</t>
  </si>
  <si>
    <t>Кассовые расходы, %</t>
  </si>
  <si>
    <t>к плану на отчетную дату</t>
  </si>
  <si>
    <t>Наименование государственной программы:  «Этносоциальное развитие и гармонизация межэтнических отношений в 2013–2015 годах»</t>
  </si>
  <si>
    <t>Ответственный исполнитель:    Министерство национальной политики Удмуртской Республики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</si>
  <si>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</si>
  <si>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</si>
  <si>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</si>
  <si>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</si>
  <si>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 xml:space="preserve">ГП </t>
  </si>
  <si>
    <t>Государственная программа «Этносоциальное развитие и гармонизация межэтнических отношений в 2013–2015 годах»</t>
  </si>
  <si>
    <t>1</t>
  </si>
  <si>
    <t>Доля граждан, положительно оценивающих состояние межнациональных отношений в Удмуртии</t>
  </si>
  <si>
    <t>%</t>
  </si>
  <si>
    <t>2</t>
  </si>
  <si>
    <t>Уровень толерантности</t>
  </si>
  <si>
    <t>3</t>
  </si>
  <si>
    <t>Общероссийская гражданская идентичность</t>
  </si>
  <si>
    <t xml:space="preserve">Доля государственных гражданских и муниципальных служащих, прошедших курсы повышения квалификации по вопросам национальных отношений и миграционной политике </t>
  </si>
  <si>
    <t>Уровень этнокультурной компетентности населения республики</t>
  </si>
  <si>
    <t>Количество муниципальных целевых программ по гармонизации межэтнических отношений и профилактике экстремизма</t>
  </si>
  <si>
    <t>ед.</t>
  </si>
  <si>
    <t>Количество названий художественной литературы на удмуртском или удмуртском и русском языках для дошкольного и младшего школьного возраста</t>
  </si>
  <si>
    <t>Совокупный тираж книг на удмуртском или удмуртском и русском языках для дошкольного и младшего школьного возраста</t>
  </si>
  <si>
    <t>тыс. шт.</t>
  </si>
  <si>
    <t>Количество наименований аудиопродукции на удмуртском языке для детей</t>
  </si>
  <si>
    <t>4</t>
  </si>
  <si>
    <t>Количество оцифрованных и размещенных в сети «Интернет» страниц полнотекстовой web-библиотеки на удмуртском языке</t>
  </si>
  <si>
    <t>тыс. стр.</t>
  </si>
  <si>
    <t>5</t>
  </si>
  <si>
    <t xml:space="preserve">Количество интернет-сайтов с контентом на удмуртском языке </t>
  </si>
  <si>
    <t>Количество воскресных школ и курсов изучения родного языка</t>
  </si>
  <si>
    <t>Доля документов, имеющих нарушения по регламентированным срокам исполнения</t>
  </si>
  <si>
    <t>Уровень выполнения значений целевых показателей (индикаторов) государственной программы</t>
  </si>
  <si>
    <t>не менее 80</t>
  </si>
  <si>
    <t>не менее 90</t>
  </si>
  <si>
    <t>план на текущий год</t>
  </si>
  <si>
    <t>значение на конец отчетного года</t>
  </si>
  <si>
    <t>абсолютное отклонение</t>
  </si>
  <si>
    <t>относительное отклонение, %</t>
  </si>
  <si>
    <t>Обоснование отклонений значений целевого показателя (индикатора) на конец отчетного периода</t>
  </si>
  <si>
    <t>№п/п</t>
  </si>
  <si>
    <t xml:space="preserve">Вид нормативного правового акта </t>
  </si>
  <si>
    <t xml:space="preserve">Дата принятия </t>
  </si>
  <si>
    <t xml:space="preserve">Номер </t>
  </si>
  <si>
    <t>Суть изменений (краткое изложение)</t>
  </si>
  <si>
    <t>Сведения о внесенных в государственную программу изменениях по состоянию на 31.12.2013 г.</t>
  </si>
  <si>
    <t>Невыполнение показателя вызвано оптимизацией расходов бюджета Удмуртской Республики</t>
  </si>
  <si>
    <t xml:space="preserve"> государственной программы:  «Этносоциальное развитие и гармонизация межэтнических отношений в 2013–2015 годах»</t>
  </si>
  <si>
    <t xml:space="preserve">                                                                                   Оценка эффективности реализации </t>
  </si>
  <si>
    <t>Степень достижения планового значения целевого показателя (СДцп)</t>
  </si>
  <si>
    <t>При выполнении данного пункта мероприятия проблем не возникало</t>
  </si>
  <si>
    <t>При выполнении данного пункта проблем не возникало</t>
  </si>
  <si>
    <t>Причины отклонения даны ниже</t>
  </si>
  <si>
    <t>Степень достижения плановых значений целевых показателей (индикаторов) государственной программы в целом</t>
  </si>
  <si>
    <t>СД г/п = ∑СД цп/N</t>
  </si>
  <si>
    <t>СД г/п – степень достижения плановых значений целевых показателей (индикаторов);</t>
  </si>
  <si>
    <t>СД цп – степень достижения планового значения целевого показателя (индикатора);</t>
  </si>
  <si>
    <t>N – число целевых показателей (индикаторов)</t>
  </si>
  <si>
    <t>Cтепень реализации мероприятий государственнйо программы</t>
  </si>
  <si>
    <t>СР м – степень реализации мероприятий;</t>
  </si>
  <si>
    <t>Мв – количество мероприятий, выполненных в отчетном году;</t>
  </si>
  <si>
    <t>М – общее количество мероприятий, запланированных к реализации в отчетном году</t>
  </si>
  <si>
    <t>Степень соответствия запланированному уровню расходов государственной программы за счет средств бюджета Удмуртской Республики в целом</t>
  </si>
  <si>
    <t>Расходы бюджета Удмуртской Республики, тыс. руб.</t>
  </si>
  <si>
    <t>Ссур=Рф/Рп</t>
  </si>
  <si>
    <t>Эффективность использования средств бюджета Удмуртской Республики при реализации государственной программы</t>
  </si>
  <si>
    <t>Э ис – эффективность использования средств бюджета Удмуртской Республики;</t>
  </si>
  <si>
    <t>СС ур – степень соответствия запланированному уровню расходов.</t>
  </si>
  <si>
    <t>Эффективность реализации государственной программы</t>
  </si>
  <si>
    <t>ЭР г/п – эффективность реализации государственной программы;</t>
  </si>
  <si>
    <t>Э ис – эффективность использования средств бюджета Удмуртской Республики</t>
  </si>
  <si>
    <t xml:space="preserve">В 2013 году было запланировано 10 мероприятий, предусматривающих достижение качественного результата. </t>
  </si>
  <si>
    <t>Отчет об использовании бюджетных ассигнований бюджета Удмуртской Республики на реализацию государственнйо программы по состоянию на 31.12.2014 г.</t>
  </si>
  <si>
    <t>Отчет о расходах на реализацию государственной программы за счет источников финансирования по состоянию на 31.12.2014 г.</t>
  </si>
  <si>
    <t>Отчет о выполнении основных мероприятий государственной программы по состоянию на 31.12.2014 г.</t>
  </si>
  <si>
    <t>Отчет о выполнении сводных показателей государственных заданий на оказание государственных услуг, выполнение государственных работ государственными учвреждениями Удмуртской Республики по государственной программе по состоянию на 31.12.2014 г.</t>
  </si>
  <si>
    <t>Отчет о достигнутых значениях целевых показателей (индикаторов) государственной программы  по состоянию на 31.12.2014 г.</t>
  </si>
  <si>
    <t>не менее 85</t>
  </si>
  <si>
    <t xml:space="preserve">121, 122, 242, 244, 852 </t>
  </si>
  <si>
    <t>Государственные работы выполнены в полном объеме 252 ед.</t>
  </si>
  <si>
    <t>Государственные работы выполнены в полном объеме 106 ед.</t>
  </si>
  <si>
    <t>При выполнении данного пункта  проблем не возникало</t>
  </si>
  <si>
    <t>Электронный документооборот введен в Министерстве в 2014 году</t>
  </si>
  <si>
    <t>Государственные работы выполнены в полном объеме</t>
  </si>
  <si>
    <t xml:space="preserve">При выполнении данного пункта проблем не возникало, все запланированные мероприятия проведены </t>
  </si>
  <si>
    <t>СР м = 10/12 = 0,83</t>
  </si>
  <si>
    <r>
      <t>СР м = Мв / М</t>
    </r>
    <r>
      <rPr>
        <sz val="10"/>
        <rFont val="Times New Roman"/>
        <family val="1"/>
      </rPr>
      <t>, где:</t>
    </r>
  </si>
  <si>
    <t>Э ис = 0,83/0,94 = 0,88</t>
  </si>
  <si>
    <r>
      <t>Э ис = СР м / СС ур</t>
    </r>
    <r>
      <rPr>
        <sz val="10"/>
        <rFont val="Times New Roman"/>
        <family val="1"/>
      </rPr>
      <t>, где:</t>
    </r>
  </si>
  <si>
    <r>
      <t>ЭР г/п = СД г/п*Э ис</t>
    </r>
    <r>
      <rPr>
        <sz val="10"/>
        <rFont val="Times New Roman"/>
        <family val="1"/>
      </rPr>
      <t>, где:</t>
    </r>
  </si>
  <si>
    <t>В связи с оптимизацией расходов бюджета Удмуртской Республики в 2014 году не было проведено ряд запланированных мероприятий</t>
  </si>
  <si>
    <t>СД г/п = ∑СД цп/N=13,49/14=0,96</t>
  </si>
  <si>
    <t>ЭР г/п = 0,96*0,88 = 0,85</t>
  </si>
  <si>
    <t>Эффективность реализации государственной программы «Этносоциальное развитие и гармонизация межэтнических отношений в 2013–2015 годах» составляет более 0,84.</t>
  </si>
  <si>
    <t xml:space="preserve">В то же время, как показали результаты опроса общественного мнения, по ряду показателей, заявленных Госпрограммой (ред. от 19 августа 2013 г. № 372), фактические цифры не достигли плановых показателей. Вместе с тем, данные показатели существенно превышают аналогичные плановые показатели по Российской Федерации, отраженные в государственной программе Российской Федерации «Региональная политика и федеративные отношения»:
 доля граждан, положительно оценивающих состояние межнациональных отношений в Удмуртии, составила в 2014 г. 66,0%  (план – 67,0%; в 2013 г. фактическое значение показателя составляло 52,5%; план на 2014 г. по РФ – 52,0%);
 уровень толерантности – 91,4% (план – 95,0%; в 2013 г. фактическое значение показателя составляло 89,4%);
 общероссийская гражданская идентичность – 73,6% (план – 75,0%; в 2013 г. фактическое значение показателя составляло 72,2%);
 уровень этнокультурной компетентности населения республики – 62,0% (план – 68,0%; в 2013 г. фактическое значение показателя составляло 60,4%).
Обоснование отклонения значения целевых показателей. Как указано в п. 12 «Анализ рисков реализации государственной программы и описание мер управления рисками реализации государственной программы» и пп. 5.1.11. «Анализ рисков реализации подпрограммы, меры управления рисками» Госпрограммы «Этносоциальное развитие и гармонизация межэтнических отношений в 2013 - 2015 годах», к существенным рискам реализации Программы относится резкий рост напряженности в межэтнических отношениях в Российской Федерации в результате конфликтов на этнической или конфессиональной основе, террористических актов.
Во втором полугодии 2013 г. в ряде регионов Российской Федерации произошли резонансные конфликты межэтнического характера (г. Пугачев Саратовской обл., г. Арзамас Нижегородской обл., р-он  Бирюлево г. Москвы и др.). Данные события оказали существенное влияние на общественное мнение Удмуртской Республики и значительное падение фактических показателей относительно плановых. 
В 2014 г., несмотря на феномен инерционности общественного мнения, отмечено постепенное восстановление уверенности жителей Удмуртии в стабильности межэтнических отношений в стране в целом и в отдельно взятых регионах в частности, снижение чувства настороженности к представителям новых этнических диаспор.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</si>
</sst>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.00;[Red]0.00"/>
    <numFmt numFmtId="166" formatCode="0000"/>
    <numFmt numFmtId="167" formatCode="#,##0.0"/>
    <numFmt numFmtId="168" formatCode="#,##0.0_ ;\-#,##0.0\ "/>
    <numFmt numFmtId="169" formatCode="0.00_ ;\-0.00\ "/>
    <numFmt numFmtId="170" formatCode="#,##0.0;[Red]#,##0.0"/>
    <numFmt numFmtId="171" formatCode="0.0"/>
    <numFmt numFmtId="172" formatCode="0.0_ ;\-0.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4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right" vertical="top"/>
    </xf>
    <xf numFmtId="166" fontId="4" fillId="0" borderId="12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left" vertical="top"/>
    </xf>
    <xf numFmtId="164" fontId="10" fillId="0" borderId="10" xfId="0" applyNumberFormat="1" applyFont="1" applyFill="1" applyBorder="1" applyAlignment="1">
      <alignment horizontal="right" vertical="top"/>
    </xf>
    <xf numFmtId="166" fontId="10" fillId="0" borderId="10" xfId="0" applyNumberFormat="1" applyFont="1" applyFill="1" applyBorder="1" applyAlignment="1">
      <alignment horizontal="left" vertical="top"/>
    </xf>
    <xf numFmtId="166" fontId="6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right" vertical="top"/>
    </xf>
    <xf numFmtId="49" fontId="17" fillId="0" borderId="10" xfId="0" applyNumberFormat="1" applyFont="1" applyFill="1" applyBorder="1" applyAlignment="1">
      <alignment horizontal="right" vertical="top"/>
    </xf>
    <xf numFmtId="0" fontId="16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wrapText="1"/>
    </xf>
    <xf numFmtId="171" fontId="4" fillId="0" borderId="10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167" fontId="4" fillId="0" borderId="11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8" fontId="6" fillId="0" borderId="10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167" fontId="6" fillId="0" borderId="11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67" fontId="6" fillId="33" borderId="11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wrapText="1"/>
    </xf>
    <xf numFmtId="0" fontId="61" fillId="0" borderId="0" xfId="0" applyFont="1" applyAlignment="1">
      <alignment vertical="top" wrapText="1"/>
    </xf>
    <xf numFmtId="0" fontId="15" fillId="34" borderId="10" xfId="0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right" vertical="top"/>
    </xf>
    <xf numFmtId="0" fontId="16" fillId="34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right" vertical="top"/>
    </xf>
    <xf numFmtId="0" fontId="16" fillId="33" borderId="0" xfId="0" applyFont="1" applyFill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 wrapText="1"/>
    </xf>
    <xf numFmtId="167" fontId="6" fillId="33" borderId="10" xfId="0" applyNumberFormat="1" applyFont="1" applyFill="1" applyBorder="1" applyAlignment="1">
      <alignment horizontal="center" vertical="center"/>
    </xf>
    <xf numFmtId="167" fontId="4" fillId="33" borderId="11" xfId="0" applyNumberFormat="1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171" fontId="4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3" fillId="0" borderId="0" xfId="0" applyFont="1" applyAlignment="1">
      <alignment vertical="top" wrapText="1"/>
    </xf>
    <xf numFmtId="167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top" wrapText="1"/>
    </xf>
    <xf numFmtId="17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49" fontId="4" fillId="33" borderId="16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wrapText="1"/>
    </xf>
    <xf numFmtId="49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top"/>
    </xf>
    <xf numFmtId="0" fontId="64" fillId="3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171" fontId="4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171" fontId="18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1" fontId="18" fillId="33" borderId="10" xfId="0" applyNumberFormat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167" fontId="4" fillId="0" borderId="11" xfId="0" applyNumberFormat="1" applyFont="1" applyFill="1" applyBorder="1" applyAlignment="1">
      <alignment/>
    </xf>
    <xf numFmtId="167" fontId="4" fillId="0" borderId="18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164" fontId="4" fillId="0" borderId="11" xfId="0" applyNumberFormat="1" applyFont="1" applyFill="1" applyBorder="1" applyAlignment="1">
      <alignment vertical="top"/>
    </xf>
    <xf numFmtId="164" fontId="4" fillId="0" borderId="18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center" vertical="top"/>
    </xf>
    <xf numFmtId="0" fontId="58" fillId="0" borderId="12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171" fontId="4" fillId="0" borderId="11" xfId="0" applyNumberFormat="1" applyFont="1" applyFill="1" applyBorder="1" applyAlignment="1">
      <alignment/>
    </xf>
    <xf numFmtId="171" fontId="4" fillId="0" borderId="18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167" fontId="4" fillId="0" borderId="12" xfId="0" applyNumberFormat="1" applyFont="1" applyFill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7" fontId="6" fillId="33" borderId="12" xfId="0" applyNumberFormat="1" applyFont="1" applyFill="1" applyBorder="1" applyAlignment="1">
      <alignment horizontal="center" vertical="center"/>
    </xf>
    <xf numFmtId="167" fontId="6" fillId="33" borderId="14" xfId="0" applyNumberFormat="1" applyFont="1" applyFill="1" applyBorder="1" applyAlignment="1">
      <alignment horizontal="center" vertical="center"/>
    </xf>
    <xf numFmtId="167" fontId="4" fillId="33" borderId="12" xfId="0" applyNumberFormat="1" applyFont="1" applyFill="1" applyBorder="1" applyAlignment="1">
      <alignment horizontal="center" vertical="center"/>
    </xf>
    <xf numFmtId="167" fontId="4" fillId="33" borderId="1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/>
    </xf>
    <xf numFmtId="0" fontId="64" fillId="0" borderId="11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58" fillId="0" borderId="1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167" fontId="4" fillId="0" borderId="11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167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 horizontal="justify" vertical="top" wrapText="1"/>
    </xf>
    <xf numFmtId="0" fontId="18" fillId="33" borderId="24" xfId="0" applyFont="1" applyFill="1" applyBorder="1" applyAlignment="1">
      <alignment horizontal="justify" vertical="top" wrapText="1"/>
    </xf>
    <xf numFmtId="171" fontId="4" fillId="33" borderId="12" xfId="0" applyNumberFormat="1" applyFont="1" applyFill="1" applyBorder="1" applyAlignment="1">
      <alignment horizontal="center" vertical="top" wrapText="1"/>
    </xf>
    <xf numFmtId="171" fontId="4" fillId="33" borderId="14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 vertical="top"/>
    </xf>
    <xf numFmtId="1" fontId="4" fillId="33" borderId="14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6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4" fillId="33" borderId="13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U37"/>
  <sheetViews>
    <sheetView view="pageBreakPreview"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4.140625" style="0" customWidth="1"/>
    <col min="2" max="3" width="4.28125" style="0" customWidth="1"/>
    <col min="4" max="4" width="4.421875" style="0" customWidth="1"/>
    <col min="5" max="5" width="15.140625" style="0" customWidth="1"/>
    <col min="6" max="6" width="12.7109375" style="0" customWidth="1"/>
    <col min="7" max="7" width="7.28125" style="0" customWidth="1"/>
    <col min="8" max="8" width="4.421875" style="0" customWidth="1"/>
    <col min="9" max="9" width="4.28125" style="0" customWidth="1"/>
    <col min="10" max="10" width="9.57421875" style="0" customWidth="1"/>
    <col min="11" max="11" width="4.57421875" style="0" customWidth="1"/>
    <col min="15" max="15" width="10.57421875" style="0" customWidth="1"/>
    <col min="16" max="16" width="12.28125" style="0" customWidth="1"/>
  </cols>
  <sheetData>
    <row r="1" spans="1:14" ht="15">
      <c r="A1" s="1"/>
      <c r="B1" s="2"/>
      <c r="C1" s="3"/>
      <c r="D1" s="1"/>
      <c r="E1" s="4"/>
      <c r="F1" s="1"/>
      <c r="G1" s="5"/>
      <c r="H1" s="5"/>
      <c r="I1" s="6"/>
      <c r="J1" s="203"/>
      <c r="K1" s="203"/>
      <c r="L1" s="203"/>
      <c r="M1" s="203"/>
      <c r="N1" s="203"/>
    </row>
    <row r="2" spans="1:14" ht="15">
      <c r="A2" s="1"/>
      <c r="B2" s="2"/>
      <c r="C2" s="3"/>
      <c r="D2" s="1"/>
      <c r="E2" s="4"/>
      <c r="F2" s="1"/>
      <c r="G2" s="5"/>
      <c r="H2" s="5"/>
      <c r="I2" s="5"/>
      <c r="J2" s="5"/>
      <c r="K2" s="7"/>
      <c r="L2" s="204"/>
      <c r="M2" s="204"/>
      <c r="N2" s="204"/>
    </row>
    <row r="3" spans="1:16" ht="26.25" customHeight="1">
      <c r="A3" s="207" t="s">
        <v>202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4" ht="1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">
      <c r="A5" s="205" t="s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5">
      <c r="A6" s="8"/>
      <c r="B6" s="9"/>
      <c r="C6" s="10"/>
      <c r="D6" s="8"/>
      <c r="E6" s="11"/>
      <c r="F6" s="206"/>
      <c r="G6" s="206"/>
      <c r="H6" s="206"/>
      <c r="I6" s="206"/>
      <c r="J6" s="206"/>
      <c r="K6" s="206"/>
      <c r="L6" s="206"/>
      <c r="M6" s="206"/>
      <c r="N6" s="206"/>
    </row>
    <row r="7" spans="1:16" ht="15">
      <c r="A7" s="211" t="s">
        <v>2</v>
      </c>
      <c r="B7" s="211"/>
      <c r="C7" s="211"/>
      <c r="D7" s="211"/>
      <c r="E7" s="211" t="s">
        <v>3</v>
      </c>
      <c r="F7" s="211" t="s">
        <v>4</v>
      </c>
      <c r="G7" s="213" t="s">
        <v>5</v>
      </c>
      <c r="H7" s="213"/>
      <c r="I7" s="213"/>
      <c r="J7" s="214"/>
      <c r="K7" s="214"/>
      <c r="L7" s="215" t="s">
        <v>6</v>
      </c>
      <c r="M7" s="215"/>
      <c r="N7" s="216"/>
      <c r="O7" s="239" t="s">
        <v>54</v>
      </c>
      <c r="P7" s="240"/>
    </row>
    <row r="8" spans="1:16" ht="89.25" customHeight="1">
      <c r="A8" s="12" t="s">
        <v>7</v>
      </c>
      <c r="B8" s="12" t="s">
        <v>8</v>
      </c>
      <c r="C8" s="12" t="s">
        <v>9</v>
      </c>
      <c r="D8" s="12" t="s">
        <v>10</v>
      </c>
      <c r="E8" s="212" t="s">
        <v>11</v>
      </c>
      <c r="F8" s="212"/>
      <c r="G8" s="13" t="s">
        <v>12</v>
      </c>
      <c r="H8" s="13" t="s">
        <v>13</v>
      </c>
      <c r="I8" s="13" t="s">
        <v>14</v>
      </c>
      <c r="J8" s="13" t="s">
        <v>15</v>
      </c>
      <c r="K8" s="14" t="s">
        <v>16</v>
      </c>
      <c r="L8" s="15" t="s">
        <v>57</v>
      </c>
      <c r="M8" s="15" t="s">
        <v>58</v>
      </c>
      <c r="N8" s="15" t="s">
        <v>59</v>
      </c>
      <c r="O8" s="46" t="s">
        <v>55</v>
      </c>
      <c r="P8" s="46" t="s">
        <v>56</v>
      </c>
    </row>
    <row r="9" spans="1:16" ht="15">
      <c r="A9" s="208" t="s">
        <v>17</v>
      </c>
      <c r="B9" s="209"/>
      <c r="C9" s="209"/>
      <c r="D9" s="208"/>
      <c r="E9" s="210" t="s">
        <v>18</v>
      </c>
      <c r="F9" s="16" t="s">
        <v>19</v>
      </c>
      <c r="G9" s="17"/>
      <c r="H9" s="17"/>
      <c r="I9" s="17"/>
      <c r="J9" s="17"/>
      <c r="K9" s="18"/>
      <c r="L9" s="114">
        <v>65416.6</v>
      </c>
      <c r="M9" s="114">
        <v>65700.4</v>
      </c>
      <c r="N9" s="114">
        <v>61538.6</v>
      </c>
      <c r="O9" s="153">
        <v>94</v>
      </c>
      <c r="P9" s="153">
        <v>94</v>
      </c>
    </row>
    <row r="10" spans="1:16" ht="64.5" customHeight="1">
      <c r="A10" s="208"/>
      <c r="B10" s="209"/>
      <c r="C10" s="209"/>
      <c r="D10" s="208"/>
      <c r="E10" s="210"/>
      <c r="F10" s="19" t="s">
        <v>20</v>
      </c>
      <c r="G10" s="20">
        <v>852</v>
      </c>
      <c r="H10" s="17"/>
      <c r="I10" s="17"/>
      <c r="J10" s="17"/>
      <c r="K10" s="18"/>
      <c r="L10" s="114">
        <v>65416.6</v>
      </c>
      <c r="M10" s="114">
        <v>65700.4</v>
      </c>
      <c r="N10" s="114">
        <v>61538.6</v>
      </c>
      <c r="O10" s="153">
        <v>94</v>
      </c>
      <c r="P10" s="153">
        <v>94</v>
      </c>
    </row>
    <row r="11" spans="1:16" ht="78" customHeight="1">
      <c r="A11" s="208"/>
      <c r="B11" s="209"/>
      <c r="C11" s="209"/>
      <c r="D11" s="208"/>
      <c r="E11" s="210"/>
      <c r="F11" s="19" t="s">
        <v>21</v>
      </c>
      <c r="G11" s="20">
        <v>857</v>
      </c>
      <c r="H11" s="20"/>
      <c r="I11" s="20"/>
      <c r="J11" s="20"/>
      <c r="K11" s="18"/>
      <c r="L11" s="114">
        <v>0</v>
      </c>
      <c r="M11" s="114">
        <v>0</v>
      </c>
      <c r="N11" s="114">
        <v>0</v>
      </c>
      <c r="O11" s="153">
        <v>0</v>
      </c>
      <c r="P11" s="153">
        <v>0</v>
      </c>
    </row>
    <row r="12" spans="1:16" ht="77.25" customHeight="1">
      <c r="A12" s="208"/>
      <c r="B12" s="209"/>
      <c r="C12" s="209"/>
      <c r="D12" s="208"/>
      <c r="E12" s="210"/>
      <c r="F12" s="19" t="s">
        <v>22</v>
      </c>
      <c r="G12" s="20">
        <v>807</v>
      </c>
      <c r="H12" s="21"/>
      <c r="I12" s="21"/>
      <c r="J12" s="20"/>
      <c r="K12" s="22"/>
      <c r="L12" s="114">
        <v>0</v>
      </c>
      <c r="M12" s="114">
        <v>0</v>
      </c>
      <c r="N12" s="114">
        <v>0</v>
      </c>
      <c r="O12" s="153">
        <v>0</v>
      </c>
      <c r="P12" s="153">
        <v>0</v>
      </c>
    </row>
    <row r="13" spans="1:16" ht="15">
      <c r="A13" s="219" t="s">
        <v>17</v>
      </c>
      <c r="B13" s="221" t="s">
        <v>23</v>
      </c>
      <c r="C13" s="221"/>
      <c r="D13" s="223"/>
      <c r="E13" s="225" t="s">
        <v>24</v>
      </c>
      <c r="F13" s="16" t="s">
        <v>19</v>
      </c>
      <c r="G13" s="17"/>
      <c r="H13" s="17"/>
      <c r="I13" s="17"/>
      <c r="J13" s="17"/>
      <c r="K13" s="18"/>
      <c r="L13" s="114">
        <v>32700.8</v>
      </c>
      <c r="M13" s="114">
        <v>32700.8</v>
      </c>
      <c r="N13" s="114">
        <v>31738.6</v>
      </c>
      <c r="O13" s="153">
        <v>97</v>
      </c>
      <c r="P13" s="153">
        <v>97</v>
      </c>
    </row>
    <row r="14" spans="1:16" ht="64.5" customHeight="1">
      <c r="A14" s="220"/>
      <c r="B14" s="222"/>
      <c r="C14" s="222"/>
      <c r="D14" s="224"/>
      <c r="E14" s="226"/>
      <c r="F14" s="23" t="s">
        <v>20</v>
      </c>
      <c r="G14" s="20">
        <v>852</v>
      </c>
      <c r="H14" s="20"/>
      <c r="I14" s="20"/>
      <c r="J14" s="20"/>
      <c r="K14" s="24"/>
      <c r="L14" s="111">
        <v>32700.8</v>
      </c>
      <c r="M14" s="111">
        <v>32700.8</v>
      </c>
      <c r="N14" s="111">
        <v>31738.6</v>
      </c>
      <c r="O14" s="149">
        <v>97</v>
      </c>
      <c r="P14" s="149">
        <v>97</v>
      </c>
    </row>
    <row r="15" spans="1:16" ht="65.25" customHeight="1">
      <c r="A15" s="25" t="s">
        <v>17</v>
      </c>
      <c r="B15" s="26" t="s">
        <v>23</v>
      </c>
      <c r="C15" s="26" t="s">
        <v>23</v>
      </c>
      <c r="D15" s="25"/>
      <c r="E15" s="27" t="s">
        <v>25</v>
      </c>
      <c r="F15" s="19" t="s">
        <v>20</v>
      </c>
      <c r="G15" s="28">
        <v>852</v>
      </c>
      <c r="H15" s="28">
        <v>1</v>
      </c>
      <c r="I15" s="28">
        <v>13</v>
      </c>
      <c r="J15" s="28">
        <v>5228700</v>
      </c>
      <c r="K15" s="29" t="s">
        <v>26</v>
      </c>
      <c r="L15" s="112">
        <v>2140</v>
      </c>
      <c r="M15" s="112">
        <v>2140</v>
      </c>
      <c r="N15" s="112">
        <v>1775</v>
      </c>
      <c r="O15" s="149">
        <v>83</v>
      </c>
      <c r="P15" s="149">
        <v>83</v>
      </c>
    </row>
    <row r="16" spans="1:16" ht="66" customHeight="1">
      <c r="A16" s="30" t="s">
        <v>17</v>
      </c>
      <c r="B16" s="31" t="s">
        <v>23</v>
      </c>
      <c r="C16" s="31" t="s">
        <v>27</v>
      </c>
      <c r="D16" s="32"/>
      <c r="E16" s="33" t="s">
        <v>28</v>
      </c>
      <c r="F16" s="19" t="s">
        <v>20</v>
      </c>
      <c r="G16" s="28">
        <v>852</v>
      </c>
      <c r="H16" s="28">
        <v>1</v>
      </c>
      <c r="I16" s="28">
        <v>13</v>
      </c>
      <c r="J16" s="28">
        <v>5228700</v>
      </c>
      <c r="K16" s="29" t="s">
        <v>29</v>
      </c>
      <c r="L16" s="113">
        <v>2140</v>
      </c>
      <c r="M16" s="146">
        <v>2140</v>
      </c>
      <c r="N16" s="146">
        <v>1775</v>
      </c>
      <c r="O16" s="149">
        <v>83</v>
      </c>
      <c r="P16" s="149">
        <v>83</v>
      </c>
    </row>
    <row r="17" spans="1:16" ht="66" customHeight="1">
      <c r="A17" s="30" t="s">
        <v>17</v>
      </c>
      <c r="B17" s="31" t="s">
        <v>23</v>
      </c>
      <c r="C17" s="31" t="s">
        <v>30</v>
      </c>
      <c r="D17" s="32"/>
      <c r="E17" s="27" t="s">
        <v>31</v>
      </c>
      <c r="F17" s="19" t="s">
        <v>20</v>
      </c>
      <c r="G17" s="28">
        <v>852</v>
      </c>
      <c r="H17" s="28">
        <v>8</v>
      </c>
      <c r="I17" s="28">
        <v>1</v>
      </c>
      <c r="J17" s="28">
        <v>4409900</v>
      </c>
      <c r="K17" s="34" t="s">
        <v>32</v>
      </c>
      <c r="L17" s="112">
        <v>28076.9</v>
      </c>
      <c r="M17" s="112">
        <v>27076.9</v>
      </c>
      <c r="N17" s="112">
        <v>26799.2</v>
      </c>
      <c r="O17" s="149">
        <v>95</v>
      </c>
      <c r="P17" s="149">
        <v>99</v>
      </c>
    </row>
    <row r="18" spans="1:16" ht="293.25">
      <c r="A18" s="30" t="s">
        <v>17</v>
      </c>
      <c r="B18" s="31" t="s">
        <v>23</v>
      </c>
      <c r="C18" s="31" t="s">
        <v>33</v>
      </c>
      <c r="D18" s="30"/>
      <c r="E18" s="27" t="s">
        <v>34</v>
      </c>
      <c r="F18" s="19" t="s">
        <v>20</v>
      </c>
      <c r="G18" s="28">
        <v>852</v>
      </c>
      <c r="H18" s="28">
        <v>1</v>
      </c>
      <c r="I18" s="28">
        <v>13</v>
      </c>
      <c r="J18" s="34" t="s">
        <v>35</v>
      </c>
      <c r="K18" s="35" t="s">
        <v>36</v>
      </c>
      <c r="L18" s="112">
        <v>2483.9</v>
      </c>
      <c r="M18" s="112">
        <v>3483.9</v>
      </c>
      <c r="N18" s="112">
        <v>3164.4</v>
      </c>
      <c r="O18" s="149">
        <v>127</v>
      </c>
      <c r="P18" s="149">
        <v>91</v>
      </c>
    </row>
    <row r="19" spans="1:16" ht="15">
      <c r="A19" s="209" t="s">
        <v>17</v>
      </c>
      <c r="B19" s="209" t="s">
        <v>27</v>
      </c>
      <c r="C19" s="209"/>
      <c r="D19" s="209"/>
      <c r="E19" s="217" t="s">
        <v>37</v>
      </c>
      <c r="F19" s="16" t="s">
        <v>19</v>
      </c>
      <c r="G19" s="17"/>
      <c r="H19" s="17"/>
      <c r="I19" s="17"/>
      <c r="J19" s="20">
        <v>5223800</v>
      </c>
      <c r="K19" s="18" t="s">
        <v>38</v>
      </c>
      <c r="L19" s="114">
        <v>3051.3</v>
      </c>
      <c r="M19" s="114">
        <v>2901.3</v>
      </c>
      <c r="N19" s="114">
        <v>1276.9</v>
      </c>
      <c r="O19" s="149">
        <v>42</v>
      </c>
      <c r="P19" s="149">
        <v>44</v>
      </c>
    </row>
    <row r="20" spans="1:16" ht="72.75" customHeight="1">
      <c r="A20" s="209"/>
      <c r="B20" s="209"/>
      <c r="C20" s="209"/>
      <c r="D20" s="209"/>
      <c r="E20" s="218"/>
      <c r="F20" s="16" t="s">
        <v>39</v>
      </c>
      <c r="G20" s="20">
        <v>852</v>
      </c>
      <c r="H20" s="20">
        <v>1</v>
      </c>
      <c r="I20" s="20">
        <v>13</v>
      </c>
      <c r="J20" s="20">
        <v>5223800</v>
      </c>
      <c r="K20" s="18">
        <v>244</v>
      </c>
      <c r="L20" s="115">
        <v>3051.3</v>
      </c>
      <c r="M20" s="115">
        <v>2901.3</v>
      </c>
      <c r="N20" s="115">
        <v>1276.9</v>
      </c>
      <c r="O20" s="149">
        <v>42</v>
      </c>
      <c r="P20" s="149">
        <v>44</v>
      </c>
    </row>
    <row r="21" spans="1:16" ht="77.25" customHeight="1">
      <c r="A21" s="209"/>
      <c r="B21" s="209"/>
      <c r="C21" s="209"/>
      <c r="D21" s="209"/>
      <c r="E21" s="218"/>
      <c r="F21" s="16" t="s">
        <v>21</v>
      </c>
      <c r="G21" s="20">
        <v>857</v>
      </c>
      <c r="H21" s="20">
        <v>12</v>
      </c>
      <c r="I21" s="20">
        <v>4</v>
      </c>
      <c r="J21" s="20">
        <v>5223800</v>
      </c>
      <c r="K21" s="18" t="s">
        <v>40</v>
      </c>
      <c r="L21" s="114">
        <v>0</v>
      </c>
      <c r="M21" s="114">
        <v>0</v>
      </c>
      <c r="N21" s="114">
        <v>0</v>
      </c>
      <c r="O21" s="149">
        <v>0</v>
      </c>
      <c r="P21" s="149">
        <v>0</v>
      </c>
    </row>
    <row r="22" spans="1:16" ht="77.25" customHeight="1">
      <c r="A22" s="209"/>
      <c r="B22" s="209"/>
      <c r="C22" s="209"/>
      <c r="D22" s="209"/>
      <c r="E22" s="218"/>
      <c r="F22" s="36" t="s">
        <v>22</v>
      </c>
      <c r="G22" s="21">
        <v>807</v>
      </c>
      <c r="H22" s="21">
        <v>4</v>
      </c>
      <c r="I22" s="21">
        <v>8</v>
      </c>
      <c r="J22" s="20">
        <v>5223800</v>
      </c>
      <c r="K22" s="18" t="s">
        <v>38</v>
      </c>
      <c r="L22" s="116">
        <v>0</v>
      </c>
      <c r="M22" s="117">
        <v>0</v>
      </c>
      <c r="N22" s="117">
        <v>0</v>
      </c>
      <c r="O22" s="149">
        <v>0</v>
      </c>
      <c r="P22" s="149">
        <v>0</v>
      </c>
    </row>
    <row r="23" spans="1:16" ht="15">
      <c r="A23" s="229" t="s">
        <v>17</v>
      </c>
      <c r="B23" s="229" t="s">
        <v>27</v>
      </c>
      <c r="C23" s="229" t="s">
        <v>23</v>
      </c>
      <c r="D23" s="229"/>
      <c r="E23" s="231" t="s">
        <v>41</v>
      </c>
      <c r="F23" s="16" t="s">
        <v>19</v>
      </c>
      <c r="G23" s="17"/>
      <c r="H23" s="37"/>
      <c r="I23" s="17"/>
      <c r="J23" s="28">
        <v>5223800</v>
      </c>
      <c r="K23" s="18"/>
      <c r="L23" s="118">
        <v>3051.3</v>
      </c>
      <c r="M23" s="147">
        <v>2901.3</v>
      </c>
      <c r="N23" s="118">
        <v>1276.9</v>
      </c>
      <c r="O23" s="149">
        <v>42</v>
      </c>
      <c r="P23" s="149">
        <v>44</v>
      </c>
    </row>
    <row r="24" spans="1:21" ht="65.25" customHeight="1">
      <c r="A24" s="230"/>
      <c r="B24" s="230"/>
      <c r="C24" s="230"/>
      <c r="D24" s="230"/>
      <c r="E24" s="232"/>
      <c r="F24" s="19" t="s">
        <v>39</v>
      </c>
      <c r="G24" s="28">
        <v>852</v>
      </c>
      <c r="H24" s="28">
        <v>1</v>
      </c>
      <c r="I24" s="28">
        <v>13</v>
      </c>
      <c r="J24" s="101">
        <v>5223800</v>
      </c>
      <c r="K24" s="34" t="s">
        <v>38</v>
      </c>
      <c r="L24" s="152">
        <v>3051.3</v>
      </c>
      <c r="M24" s="148">
        <v>2901.3</v>
      </c>
      <c r="N24" s="152">
        <v>1276.9</v>
      </c>
      <c r="O24" s="149">
        <v>42</v>
      </c>
      <c r="P24" s="149">
        <v>44</v>
      </c>
      <c r="U24" s="110"/>
    </row>
    <row r="25" spans="1:16" ht="15">
      <c r="A25" s="230"/>
      <c r="B25" s="230"/>
      <c r="C25" s="230"/>
      <c r="D25" s="230"/>
      <c r="E25" s="232"/>
      <c r="F25" s="231" t="s">
        <v>21</v>
      </c>
      <c r="G25" s="234">
        <v>857</v>
      </c>
      <c r="H25" s="234">
        <v>12</v>
      </c>
      <c r="I25" s="234">
        <v>4</v>
      </c>
      <c r="J25" s="236">
        <v>5223800</v>
      </c>
      <c r="K25" s="229" t="s">
        <v>40</v>
      </c>
      <c r="L25" s="227">
        <v>0</v>
      </c>
      <c r="M25" s="243">
        <v>0</v>
      </c>
      <c r="N25" s="227">
        <v>0</v>
      </c>
      <c r="O25" s="241">
        <v>0</v>
      </c>
      <c r="P25" s="241">
        <v>0</v>
      </c>
    </row>
    <row r="26" spans="1:16" ht="23.25" customHeight="1">
      <c r="A26" s="230"/>
      <c r="B26" s="230"/>
      <c r="C26" s="230"/>
      <c r="D26" s="230"/>
      <c r="E26" s="232"/>
      <c r="F26" s="233"/>
      <c r="G26" s="235"/>
      <c r="H26" s="235"/>
      <c r="I26" s="235"/>
      <c r="J26" s="237"/>
      <c r="K26" s="238"/>
      <c r="L26" s="228"/>
      <c r="M26" s="244"/>
      <c r="N26" s="228"/>
      <c r="O26" s="242"/>
      <c r="P26" s="242"/>
    </row>
    <row r="27" spans="1:16" ht="15">
      <c r="A27" s="229" t="s">
        <v>17</v>
      </c>
      <c r="B27" s="229" t="s">
        <v>27</v>
      </c>
      <c r="C27" s="229" t="s">
        <v>27</v>
      </c>
      <c r="D27" s="229"/>
      <c r="E27" s="231" t="s">
        <v>42</v>
      </c>
      <c r="F27" s="16" t="s">
        <v>19</v>
      </c>
      <c r="G27" s="17"/>
      <c r="H27" s="37"/>
      <c r="I27" s="17"/>
      <c r="J27" s="28">
        <v>5223800</v>
      </c>
      <c r="K27" s="34" t="s">
        <v>38</v>
      </c>
      <c r="L27" s="146">
        <v>3051.3</v>
      </c>
      <c r="M27" s="147">
        <v>2901.3</v>
      </c>
      <c r="N27" s="146">
        <v>1276.9</v>
      </c>
      <c r="O27" s="149">
        <v>42</v>
      </c>
      <c r="P27" s="149">
        <v>44</v>
      </c>
    </row>
    <row r="28" spans="1:16" ht="66" customHeight="1">
      <c r="A28" s="230"/>
      <c r="B28" s="230"/>
      <c r="C28" s="230"/>
      <c r="D28" s="230"/>
      <c r="E28" s="232"/>
      <c r="F28" s="19" t="s">
        <v>39</v>
      </c>
      <c r="G28" s="28">
        <v>852</v>
      </c>
      <c r="H28" s="28">
        <v>1</v>
      </c>
      <c r="I28" s="28">
        <v>13</v>
      </c>
      <c r="J28" s="28">
        <v>5223800</v>
      </c>
      <c r="K28" s="34" t="s">
        <v>38</v>
      </c>
      <c r="L28" s="146">
        <v>3051.3</v>
      </c>
      <c r="M28" s="147">
        <v>2901.3</v>
      </c>
      <c r="N28" s="146">
        <v>1276.9</v>
      </c>
      <c r="O28" s="149">
        <v>42</v>
      </c>
      <c r="P28" s="149">
        <v>44</v>
      </c>
    </row>
    <row r="29" spans="1:16" ht="76.5" customHeight="1">
      <c r="A29" s="230"/>
      <c r="B29" s="230"/>
      <c r="C29" s="230"/>
      <c r="D29" s="230"/>
      <c r="E29" s="232"/>
      <c r="F29" s="19" t="s">
        <v>21</v>
      </c>
      <c r="G29" s="38"/>
      <c r="H29" s="38"/>
      <c r="I29" s="38"/>
      <c r="J29" s="28">
        <v>5223800</v>
      </c>
      <c r="K29" s="29" t="s">
        <v>38</v>
      </c>
      <c r="L29" s="113">
        <v>0</v>
      </c>
      <c r="M29" s="113">
        <v>0</v>
      </c>
      <c r="N29" s="113">
        <v>0</v>
      </c>
      <c r="O29" s="149">
        <v>0</v>
      </c>
      <c r="P29" s="149">
        <v>0</v>
      </c>
    </row>
    <row r="30" spans="1:16" ht="78.75" customHeight="1">
      <c r="A30" s="238"/>
      <c r="B30" s="238"/>
      <c r="C30" s="238"/>
      <c r="D30" s="238"/>
      <c r="E30" s="233"/>
      <c r="F30" s="19" t="s">
        <v>22</v>
      </c>
      <c r="G30" s="17"/>
      <c r="H30" s="17"/>
      <c r="I30" s="17"/>
      <c r="J30" s="28">
        <v>5223800</v>
      </c>
      <c r="K30" s="34" t="s">
        <v>38</v>
      </c>
      <c r="L30" s="113">
        <v>0</v>
      </c>
      <c r="M30" s="113">
        <v>0</v>
      </c>
      <c r="N30" s="113">
        <v>0</v>
      </c>
      <c r="O30" s="149">
        <v>0</v>
      </c>
      <c r="P30" s="149">
        <v>0</v>
      </c>
    </row>
    <row r="31" spans="1:16" ht="15">
      <c r="A31" s="209" t="s">
        <v>17</v>
      </c>
      <c r="B31" s="209" t="s">
        <v>30</v>
      </c>
      <c r="C31" s="209"/>
      <c r="D31" s="209"/>
      <c r="E31" s="217" t="s">
        <v>43</v>
      </c>
      <c r="F31" s="16" t="s">
        <v>19</v>
      </c>
      <c r="G31" s="39"/>
      <c r="H31" s="39"/>
      <c r="I31" s="39"/>
      <c r="J31" s="40"/>
      <c r="K31" s="41"/>
      <c r="L31" s="119">
        <v>29664.5</v>
      </c>
      <c r="M31" s="119">
        <v>30098.3</v>
      </c>
      <c r="N31" s="119">
        <v>28523.1</v>
      </c>
      <c r="O31" s="149">
        <v>96</v>
      </c>
      <c r="P31" s="149">
        <v>95</v>
      </c>
    </row>
    <row r="32" spans="1:16" ht="65.25" customHeight="1">
      <c r="A32" s="209"/>
      <c r="B32" s="209"/>
      <c r="C32" s="209"/>
      <c r="D32" s="209"/>
      <c r="E32" s="218"/>
      <c r="F32" s="23" t="s">
        <v>39</v>
      </c>
      <c r="G32" s="20">
        <v>852</v>
      </c>
      <c r="H32" s="20"/>
      <c r="I32" s="20"/>
      <c r="J32" s="18"/>
      <c r="K32" s="42"/>
      <c r="L32" s="120">
        <v>29664.5</v>
      </c>
      <c r="M32" s="120">
        <v>30098.3</v>
      </c>
      <c r="N32" s="120">
        <v>28523.1</v>
      </c>
      <c r="O32" s="149">
        <v>96</v>
      </c>
      <c r="P32" s="149">
        <v>95</v>
      </c>
    </row>
    <row r="33" spans="1:16" ht="66" customHeight="1">
      <c r="A33" s="31" t="s">
        <v>17</v>
      </c>
      <c r="B33" s="31" t="s">
        <v>30</v>
      </c>
      <c r="C33" s="31" t="s">
        <v>23</v>
      </c>
      <c r="D33" s="31"/>
      <c r="E33" s="43" t="s">
        <v>44</v>
      </c>
      <c r="F33" s="19" t="s">
        <v>20</v>
      </c>
      <c r="G33" s="28">
        <v>852</v>
      </c>
      <c r="H33" s="28">
        <v>1</v>
      </c>
      <c r="I33" s="28">
        <v>13</v>
      </c>
      <c r="J33" s="34" t="s">
        <v>45</v>
      </c>
      <c r="K33" s="44" t="s">
        <v>46</v>
      </c>
      <c r="L33" s="112">
        <v>12313.5</v>
      </c>
      <c r="M33" s="112">
        <v>12457.4</v>
      </c>
      <c r="N33" s="112">
        <v>10956.5</v>
      </c>
      <c r="O33" s="149">
        <v>89</v>
      </c>
      <c r="P33" s="149">
        <v>88</v>
      </c>
    </row>
    <row r="34" spans="1:16" ht="65.25" customHeight="1">
      <c r="A34" s="31" t="s">
        <v>17</v>
      </c>
      <c r="B34" s="31" t="s">
        <v>30</v>
      </c>
      <c r="C34" s="31" t="s">
        <v>27</v>
      </c>
      <c r="D34" s="31"/>
      <c r="E34" s="19" t="s">
        <v>47</v>
      </c>
      <c r="F34" s="19" t="s">
        <v>20</v>
      </c>
      <c r="G34" s="28">
        <v>852</v>
      </c>
      <c r="H34" s="28">
        <v>1</v>
      </c>
      <c r="I34" s="28">
        <v>13</v>
      </c>
      <c r="J34" s="34" t="s">
        <v>48</v>
      </c>
      <c r="K34" s="34">
        <v>851</v>
      </c>
      <c r="L34" s="112">
        <v>1440</v>
      </c>
      <c r="M34" s="112">
        <v>1440</v>
      </c>
      <c r="N34" s="112">
        <v>1365.7</v>
      </c>
      <c r="O34" s="149">
        <v>95</v>
      </c>
      <c r="P34" s="149">
        <v>95</v>
      </c>
    </row>
    <row r="35" spans="1:16" ht="63" customHeight="1">
      <c r="A35" s="31" t="s">
        <v>17</v>
      </c>
      <c r="B35" s="31" t="s">
        <v>30</v>
      </c>
      <c r="C35" s="31" t="s">
        <v>30</v>
      </c>
      <c r="D35" s="31"/>
      <c r="E35" s="19" t="s">
        <v>49</v>
      </c>
      <c r="F35" s="19" t="s">
        <v>20</v>
      </c>
      <c r="G35" s="28">
        <v>852</v>
      </c>
      <c r="H35" s="28">
        <v>1</v>
      </c>
      <c r="I35" s="28">
        <v>13</v>
      </c>
      <c r="J35" s="34" t="s">
        <v>50</v>
      </c>
      <c r="K35" s="34">
        <v>851</v>
      </c>
      <c r="L35" s="112">
        <v>280</v>
      </c>
      <c r="M35" s="112">
        <v>331</v>
      </c>
      <c r="N35" s="112">
        <v>331</v>
      </c>
      <c r="O35" s="149">
        <v>118</v>
      </c>
      <c r="P35" s="149">
        <v>118</v>
      </c>
    </row>
    <row r="36" spans="1:16" ht="66.75" customHeight="1">
      <c r="A36" s="31" t="s">
        <v>17</v>
      </c>
      <c r="B36" s="31" t="s">
        <v>30</v>
      </c>
      <c r="C36" s="31" t="s">
        <v>33</v>
      </c>
      <c r="D36" s="31"/>
      <c r="E36" s="19" t="s">
        <v>51</v>
      </c>
      <c r="F36" s="19" t="s">
        <v>20</v>
      </c>
      <c r="G36" s="28">
        <v>852</v>
      </c>
      <c r="H36" s="28">
        <v>8</v>
      </c>
      <c r="I36" s="28">
        <v>4</v>
      </c>
      <c r="J36" s="34" t="s">
        <v>48</v>
      </c>
      <c r="K36" s="34">
        <v>612</v>
      </c>
      <c r="L36" s="112">
        <v>13713</v>
      </c>
      <c r="M36" s="112">
        <v>13713</v>
      </c>
      <c r="N36" s="112">
        <v>13713</v>
      </c>
      <c r="O36" s="149">
        <v>100</v>
      </c>
      <c r="P36" s="149">
        <v>100</v>
      </c>
    </row>
    <row r="37" spans="1:16" ht="63" customHeight="1">
      <c r="A37" s="31" t="s">
        <v>17</v>
      </c>
      <c r="B37" s="31" t="s">
        <v>30</v>
      </c>
      <c r="C37" s="31" t="s">
        <v>52</v>
      </c>
      <c r="D37" s="31"/>
      <c r="E37" s="19" t="s">
        <v>53</v>
      </c>
      <c r="F37" s="19" t="s">
        <v>20</v>
      </c>
      <c r="G37" s="28">
        <v>852</v>
      </c>
      <c r="H37" s="28">
        <v>8</v>
      </c>
      <c r="I37" s="28">
        <v>4</v>
      </c>
      <c r="J37" s="34" t="s">
        <v>50</v>
      </c>
      <c r="K37" s="34">
        <v>612</v>
      </c>
      <c r="L37" s="112">
        <v>1918</v>
      </c>
      <c r="M37" s="112">
        <v>2156.9</v>
      </c>
      <c r="N37" s="112">
        <v>2156.9</v>
      </c>
      <c r="O37" s="149">
        <v>112</v>
      </c>
      <c r="P37" s="149">
        <v>112</v>
      </c>
    </row>
  </sheetData>
  <sheetProtection/>
  <mergeCells count="52">
    <mergeCell ref="O7:P7"/>
    <mergeCell ref="P25:P26"/>
    <mergeCell ref="O25:O26"/>
    <mergeCell ref="M25:M26"/>
    <mergeCell ref="N25:N26"/>
    <mergeCell ref="A31:A32"/>
    <mergeCell ref="B31:B32"/>
    <mergeCell ref="C31:C32"/>
    <mergeCell ref="D31:D32"/>
    <mergeCell ref="E31:E32"/>
    <mergeCell ref="K25:K26"/>
    <mergeCell ref="A27:A30"/>
    <mergeCell ref="B27:B30"/>
    <mergeCell ref="C27:C30"/>
    <mergeCell ref="D27:D30"/>
    <mergeCell ref="E27:E30"/>
    <mergeCell ref="E23:E26"/>
    <mergeCell ref="F25:F26"/>
    <mergeCell ref="G25:G26"/>
    <mergeCell ref="H25:H26"/>
    <mergeCell ref="I25:I26"/>
    <mergeCell ref="J25:J26"/>
    <mergeCell ref="A13:A14"/>
    <mergeCell ref="B13:B14"/>
    <mergeCell ref="C13:C14"/>
    <mergeCell ref="D13:D14"/>
    <mergeCell ref="E13:E14"/>
    <mergeCell ref="L25:L26"/>
    <mergeCell ref="A23:A26"/>
    <mergeCell ref="B23:B26"/>
    <mergeCell ref="C23:C26"/>
    <mergeCell ref="D23:D26"/>
    <mergeCell ref="A7:D7"/>
    <mergeCell ref="E7:E8"/>
    <mergeCell ref="F7:F8"/>
    <mergeCell ref="G7:K7"/>
    <mergeCell ref="L7:N7"/>
    <mergeCell ref="A19:A22"/>
    <mergeCell ref="B19:B22"/>
    <mergeCell ref="C19:C22"/>
    <mergeCell ref="D19:D22"/>
    <mergeCell ref="E19:E22"/>
    <mergeCell ref="J1:N1"/>
    <mergeCell ref="L2:N2"/>
    <mergeCell ref="A5:N5"/>
    <mergeCell ref="F6:N6"/>
    <mergeCell ref="A3:P3"/>
    <mergeCell ref="A9:A12"/>
    <mergeCell ref="B9:B12"/>
    <mergeCell ref="C9:C12"/>
    <mergeCell ref="D9:D12"/>
    <mergeCell ref="E9:E12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M42"/>
  <sheetViews>
    <sheetView zoomScalePageLayoutView="0" workbookViewId="0" topLeftCell="A26">
      <selection activeCell="O39" sqref="O39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16.28125" style="0" customWidth="1"/>
    <col min="4" max="4" width="20.421875" style="0" customWidth="1"/>
    <col min="5" max="5" width="17.28125" style="0" customWidth="1"/>
    <col min="7" max="7" width="8.8515625" style="0" customWidth="1"/>
    <col min="8" max="8" width="25.28125" style="0" customWidth="1"/>
  </cols>
  <sheetData>
    <row r="1" spans="1:7" ht="15">
      <c r="A1" s="48"/>
      <c r="B1" s="48"/>
      <c r="C1" s="48"/>
      <c r="D1" s="48"/>
      <c r="E1" s="246"/>
      <c r="F1" s="247"/>
      <c r="G1" s="247"/>
    </row>
    <row r="2" spans="1:7" ht="15">
      <c r="A2" s="48"/>
      <c r="B2" s="48"/>
      <c r="C2" s="48"/>
      <c r="D2" s="48"/>
      <c r="E2" s="248"/>
      <c r="F2" s="248"/>
      <c r="G2" s="248"/>
    </row>
    <row r="3" spans="1:7" ht="25.5" customHeight="1">
      <c r="A3" s="249" t="s">
        <v>203</v>
      </c>
      <c r="B3" s="249"/>
      <c r="C3" s="249"/>
      <c r="D3" s="249"/>
      <c r="E3" s="249"/>
      <c r="F3" s="249"/>
      <c r="G3" s="249"/>
    </row>
    <row r="4" spans="1:7" ht="15">
      <c r="A4" s="49"/>
      <c r="B4" s="49"/>
      <c r="C4" s="49"/>
      <c r="D4" s="49"/>
      <c r="E4" s="49"/>
      <c r="F4" s="49"/>
      <c r="G4" s="49"/>
    </row>
    <row r="5" spans="1:8" ht="15" customHeight="1">
      <c r="A5" s="249" t="s">
        <v>0</v>
      </c>
      <c r="B5" s="249"/>
      <c r="C5" s="249"/>
      <c r="D5" s="249"/>
      <c r="E5" s="249"/>
      <c r="F5" s="249"/>
      <c r="G5" s="249"/>
      <c r="H5" s="249"/>
    </row>
    <row r="6" spans="1:7" ht="15">
      <c r="A6" s="250" t="s">
        <v>1</v>
      </c>
      <c r="B6" s="250"/>
      <c r="C6" s="250"/>
      <c r="D6" s="250"/>
      <c r="E6" s="250"/>
      <c r="F6" s="250"/>
      <c r="G6" s="250"/>
    </row>
    <row r="7" spans="1:7" ht="15">
      <c r="A7" s="50"/>
      <c r="B7" s="50"/>
      <c r="C7" s="51"/>
      <c r="D7" s="245"/>
      <c r="E7" s="245"/>
      <c r="F7" s="245"/>
      <c r="G7" s="245"/>
    </row>
    <row r="8" spans="1:13" ht="38.25">
      <c r="A8" s="251" t="s">
        <v>2</v>
      </c>
      <c r="B8" s="251"/>
      <c r="C8" s="251" t="s">
        <v>60</v>
      </c>
      <c r="D8" s="251" t="s">
        <v>61</v>
      </c>
      <c r="E8" s="251" t="s">
        <v>62</v>
      </c>
      <c r="F8" s="251"/>
      <c r="G8" s="252"/>
      <c r="H8" s="46" t="s">
        <v>73</v>
      </c>
      <c r="I8" s="58"/>
      <c r="J8" s="58"/>
      <c r="K8" s="58"/>
      <c r="L8" s="58"/>
      <c r="M8" s="57"/>
    </row>
    <row r="9" spans="1:8" ht="51">
      <c r="A9" s="52" t="s">
        <v>7</v>
      </c>
      <c r="B9" s="52" t="s">
        <v>8</v>
      </c>
      <c r="C9" s="252" t="s">
        <v>11</v>
      </c>
      <c r="D9" s="252"/>
      <c r="E9" s="52" t="s">
        <v>71</v>
      </c>
      <c r="F9" s="264" t="s">
        <v>72</v>
      </c>
      <c r="G9" s="265"/>
      <c r="H9" s="45"/>
    </row>
    <row r="10" spans="1:8" ht="15">
      <c r="A10" s="253" t="s">
        <v>17</v>
      </c>
      <c r="B10" s="255"/>
      <c r="C10" s="258" t="s">
        <v>18</v>
      </c>
      <c r="D10" s="53" t="s">
        <v>19</v>
      </c>
      <c r="E10" s="143">
        <v>66169.8</v>
      </c>
      <c r="F10" s="266">
        <v>77141.7</v>
      </c>
      <c r="G10" s="267"/>
      <c r="H10" s="154">
        <v>117</v>
      </c>
    </row>
    <row r="11" spans="1:8" ht="26.25" customHeight="1">
      <c r="A11" s="253"/>
      <c r="B11" s="256"/>
      <c r="C11" s="259"/>
      <c r="D11" s="43" t="s">
        <v>63</v>
      </c>
      <c r="E11" s="144">
        <v>64561.8</v>
      </c>
      <c r="F11" s="268">
        <v>61538.6</v>
      </c>
      <c r="G11" s="269"/>
      <c r="H11" s="154">
        <v>95</v>
      </c>
    </row>
    <row r="12" spans="1:8" ht="25.5" customHeight="1">
      <c r="A12" s="253"/>
      <c r="B12" s="256"/>
      <c r="C12" s="259"/>
      <c r="D12" s="43" t="s">
        <v>64</v>
      </c>
      <c r="E12" s="109">
        <v>0</v>
      </c>
      <c r="F12" s="261">
        <v>15463.1</v>
      </c>
      <c r="G12" s="262"/>
      <c r="H12" s="154">
        <v>100</v>
      </c>
    </row>
    <row r="13" spans="1:8" ht="26.25" customHeight="1">
      <c r="A13" s="253"/>
      <c r="B13" s="256"/>
      <c r="C13" s="259"/>
      <c r="D13" s="54" t="s">
        <v>65</v>
      </c>
      <c r="E13" s="109">
        <v>0</v>
      </c>
      <c r="F13" s="261">
        <v>0</v>
      </c>
      <c r="G13" s="262"/>
      <c r="H13" s="154">
        <v>0</v>
      </c>
    </row>
    <row r="14" spans="1:8" ht="51.75" customHeight="1">
      <c r="A14" s="253"/>
      <c r="B14" s="256"/>
      <c r="C14" s="259"/>
      <c r="D14" s="54" t="s">
        <v>66</v>
      </c>
      <c r="E14" s="107">
        <v>0</v>
      </c>
      <c r="F14" s="261">
        <v>0</v>
      </c>
      <c r="G14" s="262"/>
      <c r="H14" s="154">
        <v>0</v>
      </c>
    </row>
    <row r="15" spans="1:8" ht="64.5" customHeight="1">
      <c r="A15" s="253"/>
      <c r="B15" s="256"/>
      <c r="C15" s="259"/>
      <c r="D15" s="54" t="s">
        <v>67</v>
      </c>
      <c r="E15" s="107">
        <v>0</v>
      </c>
      <c r="F15" s="261">
        <v>0</v>
      </c>
      <c r="G15" s="262"/>
      <c r="H15" s="154">
        <v>0</v>
      </c>
    </row>
    <row r="16" spans="1:8" ht="49.5" customHeight="1">
      <c r="A16" s="253"/>
      <c r="B16" s="256"/>
      <c r="C16" s="259"/>
      <c r="D16" s="54" t="s">
        <v>68</v>
      </c>
      <c r="E16" s="107">
        <v>1198</v>
      </c>
      <c r="F16" s="261">
        <v>140</v>
      </c>
      <c r="G16" s="262"/>
      <c r="H16" s="154">
        <v>12</v>
      </c>
    </row>
    <row r="17" spans="1:8" ht="15.75" customHeight="1">
      <c r="A17" s="254"/>
      <c r="B17" s="257"/>
      <c r="C17" s="260"/>
      <c r="D17" s="54" t="s">
        <v>69</v>
      </c>
      <c r="E17" s="107">
        <v>0</v>
      </c>
      <c r="F17" s="261">
        <v>0</v>
      </c>
      <c r="G17" s="262"/>
      <c r="H17" s="154">
        <v>0</v>
      </c>
    </row>
    <row r="18" spans="1:8" ht="15">
      <c r="A18" s="253" t="s">
        <v>17</v>
      </c>
      <c r="B18" s="270" t="s">
        <v>23</v>
      </c>
      <c r="C18" s="258" t="s">
        <v>24</v>
      </c>
      <c r="D18" s="53" t="s">
        <v>19</v>
      </c>
      <c r="E18" s="106">
        <v>30713.5</v>
      </c>
      <c r="F18" s="274">
        <v>43554.9</v>
      </c>
      <c r="G18" s="275"/>
      <c r="H18" s="154">
        <v>142</v>
      </c>
    </row>
    <row r="19" spans="1:8" ht="25.5" customHeight="1">
      <c r="A19" s="253"/>
      <c r="B19" s="271"/>
      <c r="C19" s="259"/>
      <c r="D19" s="43" t="s">
        <v>63</v>
      </c>
      <c r="E19" s="107">
        <v>29515.5</v>
      </c>
      <c r="F19" s="261">
        <v>31738.6</v>
      </c>
      <c r="G19" s="262"/>
      <c r="H19" s="154">
        <v>108</v>
      </c>
    </row>
    <row r="20" spans="1:8" ht="25.5" customHeight="1">
      <c r="A20" s="253"/>
      <c r="B20" s="271"/>
      <c r="C20" s="259"/>
      <c r="D20" s="43" t="s">
        <v>64</v>
      </c>
      <c r="E20" s="109">
        <v>0</v>
      </c>
      <c r="F20" s="261">
        <v>11676.3</v>
      </c>
      <c r="G20" s="262"/>
      <c r="H20" s="154">
        <v>100</v>
      </c>
    </row>
    <row r="21" spans="1:8" ht="26.25" customHeight="1">
      <c r="A21" s="253"/>
      <c r="B21" s="271"/>
      <c r="C21" s="259"/>
      <c r="D21" s="54" t="s">
        <v>65</v>
      </c>
      <c r="E21" s="109">
        <v>0</v>
      </c>
      <c r="F21" s="261">
        <v>0</v>
      </c>
      <c r="G21" s="262"/>
      <c r="H21" s="154">
        <v>0</v>
      </c>
    </row>
    <row r="22" spans="1:8" ht="52.5" customHeight="1">
      <c r="A22" s="253"/>
      <c r="B22" s="271"/>
      <c r="C22" s="259"/>
      <c r="D22" s="54" t="s">
        <v>66</v>
      </c>
      <c r="E22" s="107">
        <v>0</v>
      </c>
      <c r="F22" s="261">
        <v>0</v>
      </c>
      <c r="G22" s="262"/>
      <c r="H22" s="154">
        <v>0</v>
      </c>
    </row>
    <row r="23" spans="1:8" ht="63.75" customHeight="1">
      <c r="A23" s="253"/>
      <c r="B23" s="271"/>
      <c r="C23" s="259"/>
      <c r="D23" s="54" t="s">
        <v>70</v>
      </c>
      <c r="E23" s="107">
        <v>0</v>
      </c>
      <c r="F23" s="261">
        <v>0</v>
      </c>
      <c r="G23" s="262"/>
      <c r="H23" s="154">
        <v>0</v>
      </c>
    </row>
    <row r="24" spans="1:8" ht="51" customHeight="1">
      <c r="A24" s="253"/>
      <c r="B24" s="271"/>
      <c r="C24" s="259"/>
      <c r="D24" s="54" t="s">
        <v>68</v>
      </c>
      <c r="E24" s="107">
        <v>1198</v>
      </c>
      <c r="F24" s="261">
        <v>140</v>
      </c>
      <c r="G24" s="262"/>
      <c r="H24" s="154">
        <v>12</v>
      </c>
    </row>
    <row r="25" spans="1:8" ht="14.25" customHeight="1">
      <c r="A25" s="254"/>
      <c r="B25" s="272"/>
      <c r="C25" s="260"/>
      <c r="D25" s="54" t="s">
        <v>69</v>
      </c>
      <c r="E25" s="107">
        <v>0</v>
      </c>
      <c r="F25" s="261">
        <v>0</v>
      </c>
      <c r="G25" s="262"/>
      <c r="H25" s="154">
        <v>0</v>
      </c>
    </row>
    <row r="26" spans="1:8" ht="15">
      <c r="A26" s="253" t="s">
        <v>17</v>
      </c>
      <c r="B26" s="270" t="s">
        <v>27</v>
      </c>
      <c r="C26" s="258" t="s">
        <v>37</v>
      </c>
      <c r="D26" s="53" t="s">
        <v>19</v>
      </c>
      <c r="E26" s="108">
        <v>7410</v>
      </c>
      <c r="F26" s="274">
        <v>5063.7</v>
      </c>
      <c r="G26" s="275"/>
      <c r="H26" s="154">
        <v>68</v>
      </c>
    </row>
    <row r="27" spans="1:8" ht="25.5" customHeight="1">
      <c r="A27" s="273"/>
      <c r="B27" s="271"/>
      <c r="C27" s="259"/>
      <c r="D27" s="43" t="s">
        <v>63</v>
      </c>
      <c r="E27" s="107">
        <v>7000</v>
      </c>
      <c r="F27" s="261">
        <v>1276.9</v>
      </c>
      <c r="G27" s="262"/>
      <c r="H27" s="154">
        <v>18</v>
      </c>
    </row>
    <row r="28" spans="1:8" ht="25.5" customHeight="1">
      <c r="A28" s="273"/>
      <c r="B28" s="271"/>
      <c r="C28" s="259"/>
      <c r="D28" s="43" t="s">
        <v>64</v>
      </c>
      <c r="E28" s="109">
        <v>0</v>
      </c>
      <c r="F28" s="261">
        <v>3786.8</v>
      </c>
      <c r="G28" s="262"/>
      <c r="H28" s="154">
        <v>100</v>
      </c>
    </row>
    <row r="29" spans="1:8" ht="24.75" customHeight="1">
      <c r="A29" s="273"/>
      <c r="B29" s="271"/>
      <c r="C29" s="259"/>
      <c r="D29" s="54" t="s">
        <v>65</v>
      </c>
      <c r="E29" s="109">
        <v>0</v>
      </c>
      <c r="F29" s="261">
        <v>0</v>
      </c>
      <c r="G29" s="262"/>
      <c r="H29" s="154">
        <v>0</v>
      </c>
    </row>
    <row r="30" spans="1:8" ht="49.5" customHeight="1">
      <c r="A30" s="273"/>
      <c r="B30" s="271"/>
      <c r="C30" s="259"/>
      <c r="D30" s="54" t="s">
        <v>66</v>
      </c>
      <c r="E30" s="107">
        <v>0</v>
      </c>
      <c r="F30" s="261">
        <v>0</v>
      </c>
      <c r="G30" s="262"/>
      <c r="H30" s="154">
        <v>0</v>
      </c>
    </row>
    <row r="31" spans="1:8" ht="66.75" customHeight="1">
      <c r="A31" s="273"/>
      <c r="B31" s="271"/>
      <c r="C31" s="259"/>
      <c r="D31" s="54" t="s">
        <v>70</v>
      </c>
      <c r="E31" s="107">
        <v>0</v>
      </c>
      <c r="F31" s="261">
        <v>0</v>
      </c>
      <c r="G31" s="262"/>
      <c r="H31" s="154">
        <v>0</v>
      </c>
    </row>
    <row r="32" spans="1:8" ht="50.25" customHeight="1">
      <c r="A32" s="273"/>
      <c r="B32" s="271"/>
      <c r="C32" s="259"/>
      <c r="D32" s="54" t="s">
        <v>68</v>
      </c>
      <c r="E32" s="107">
        <v>0</v>
      </c>
      <c r="F32" s="261">
        <v>0</v>
      </c>
      <c r="G32" s="262"/>
      <c r="H32" s="154">
        <v>0</v>
      </c>
    </row>
    <row r="33" spans="1:8" ht="15" customHeight="1">
      <c r="A33" s="273"/>
      <c r="B33" s="272"/>
      <c r="C33" s="260"/>
      <c r="D33" s="54" t="s">
        <v>69</v>
      </c>
      <c r="E33" s="107">
        <v>410</v>
      </c>
      <c r="F33" s="261">
        <v>0</v>
      </c>
      <c r="G33" s="262"/>
      <c r="H33" s="154">
        <v>0</v>
      </c>
    </row>
    <row r="34" spans="1:8" ht="15">
      <c r="A34" s="209" t="s">
        <v>17</v>
      </c>
      <c r="B34" s="229" t="s">
        <v>30</v>
      </c>
      <c r="C34" s="258" t="s">
        <v>43</v>
      </c>
      <c r="D34" s="53" t="s">
        <v>19</v>
      </c>
      <c r="E34" s="143">
        <v>28046.3</v>
      </c>
      <c r="F34" s="266">
        <v>28523.1</v>
      </c>
      <c r="G34" s="267"/>
      <c r="H34" s="154">
        <v>100</v>
      </c>
    </row>
    <row r="35" spans="1:8" ht="27.75" customHeight="1">
      <c r="A35" s="263"/>
      <c r="B35" s="230"/>
      <c r="C35" s="259"/>
      <c r="D35" s="43" t="s">
        <v>63</v>
      </c>
      <c r="E35" s="145">
        <v>28046.3</v>
      </c>
      <c r="F35" s="268">
        <v>28523.1</v>
      </c>
      <c r="G35" s="269"/>
      <c r="H35" s="154">
        <v>100</v>
      </c>
    </row>
    <row r="36" spans="1:8" ht="27" customHeight="1">
      <c r="A36" s="263"/>
      <c r="B36" s="230"/>
      <c r="C36" s="259"/>
      <c r="D36" s="43" t="s">
        <v>64</v>
      </c>
      <c r="E36" s="109">
        <v>0</v>
      </c>
      <c r="F36" s="261">
        <v>0</v>
      </c>
      <c r="G36" s="262"/>
      <c r="H36" s="154">
        <v>0</v>
      </c>
    </row>
    <row r="37" spans="1:8" ht="27.75" customHeight="1">
      <c r="A37" s="263"/>
      <c r="B37" s="230"/>
      <c r="C37" s="259"/>
      <c r="D37" s="54" t="s">
        <v>65</v>
      </c>
      <c r="E37" s="109">
        <v>0</v>
      </c>
      <c r="F37" s="261">
        <v>0</v>
      </c>
      <c r="G37" s="262"/>
      <c r="H37" s="154">
        <v>0</v>
      </c>
    </row>
    <row r="38" spans="1:8" ht="52.5" customHeight="1">
      <c r="A38" s="263"/>
      <c r="B38" s="230"/>
      <c r="C38" s="259"/>
      <c r="D38" s="54" t="s">
        <v>66</v>
      </c>
      <c r="E38" s="107">
        <v>0</v>
      </c>
      <c r="F38" s="261">
        <v>0</v>
      </c>
      <c r="G38" s="262"/>
      <c r="H38" s="154">
        <v>0</v>
      </c>
    </row>
    <row r="39" spans="1:8" ht="62.25" customHeight="1">
      <c r="A39" s="263"/>
      <c r="B39" s="230"/>
      <c r="C39" s="259"/>
      <c r="D39" s="54" t="s">
        <v>70</v>
      </c>
      <c r="E39" s="107">
        <v>0</v>
      </c>
      <c r="F39" s="261">
        <v>0</v>
      </c>
      <c r="G39" s="262"/>
      <c r="H39" s="154">
        <v>0</v>
      </c>
    </row>
    <row r="40" spans="1:8" ht="51" customHeight="1">
      <c r="A40" s="263"/>
      <c r="B40" s="230"/>
      <c r="C40" s="259"/>
      <c r="D40" s="54" t="s">
        <v>68</v>
      </c>
      <c r="E40" s="107">
        <v>0</v>
      </c>
      <c r="F40" s="261">
        <v>0</v>
      </c>
      <c r="G40" s="262"/>
      <c r="H40" s="154">
        <v>0</v>
      </c>
    </row>
    <row r="41" spans="1:8" ht="12.75" customHeight="1">
      <c r="A41" s="263"/>
      <c r="B41" s="238"/>
      <c r="C41" s="260"/>
      <c r="D41" s="54" t="s">
        <v>69</v>
      </c>
      <c r="E41" s="107">
        <v>0</v>
      </c>
      <c r="F41" s="261">
        <v>0</v>
      </c>
      <c r="G41" s="262"/>
      <c r="H41" s="154">
        <v>0</v>
      </c>
    </row>
    <row r="42" spans="1:7" ht="15">
      <c r="A42" s="55"/>
      <c r="B42" s="55"/>
      <c r="C42" s="55"/>
      <c r="D42" s="55"/>
      <c r="E42" s="56"/>
      <c r="F42" s="56"/>
      <c r="G42" s="56"/>
    </row>
  </sheetData>
  <sheetProtection/>
  <mergeCells count="55">
    <mergeCell ref="F37:G37"/>
    <mergeCell ref="F38:G38"/>
    <mergeCell ref="F39:G39"/>
    <mergeCell ref="F40:G40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A18:A25"/>
    <mergeCell ref="B18:B25"/>
    <mergeCell ref="C18:C25"/>
    <mergeCell ref="A26:A33"/>
    <mergeCell ref="B26:B33"/>
    <mergeCell ref="C26:C33"/>
    <mergeCell ref="A34:A41"/>
    <mergeCell ref="B34:B41"/>
    <mergeCell ref="C34:C41"/>
    <mergeCell ref="F9:G9"/>
    <mergeCell ref="F10:G10"/>
    <mergeCell ref="F11:G11"/>
    <mergeCell ref="F12:G12"/>
    <mergeCell ref="F13:G13"/>
    <mergeCell ref="F14:G14"/>
    <mergeCell ref="F15:G15"/>
    <mergeCell ref="A8:B8"/>
    <mergeCell ref="C8:C9"/>
    <mergeCell ref="D8:D9"/>
    <mergeCell ref="E8:G8"/>
    <mergeCell ref="A10:A17"/>
    <mergeCell ref="B10:B17"/>
    <mergeCell ref="C10:C17"/>
    <mergeCell ref="F16:G16"/>
    <mergeCell ref="F17:G17"/>
    <mergeCell ref="D7:G7"/>
    <mergeCell ref="E1:G1"/>
    <mergeCell ref="E2:G2"/>
    <mergeCell ref="A3:G3"/>
    <mergeCell ref="A6:G6"/>
    <mergeCell ref="A5:H5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K25"/>
  <sheetViews>
    <sheetView zoomScalePageLayoutView="0" workbookViewId="0" topLeftCell="A39">
      <selection activeCell="N17" sqref="N17"/>
    </sheetView>
  </sheetViews>
  <sheetFormatPr defaultColWidth="9.140625" defaultRowHeight="15"/>
  <cols>
    <col min="1" max="1" width="4.8515625" style="0" customWidth="1"/>
    <col min="2" max="2" width="5.00390625" style="0" customWidth="1"/>
    <col min="3" max="3" width="5.421875" style="0" customWidth="1"/>
    <col min="4" max="4" width="4.8515625" style="0" customWidth="1"/>
    <col min="5" max="5" width="33.28125" style="0" customWidth="1"/>
    <col min="6" max="6" width="17.7109375" style="0" customWidth="1"/>
    <col min="7" max="8" width="11.7109375" style="0" customWidth="1"/>
    <col min="9" max="9" width="24.28125" style="0" customWidth="1"/>
    <col min="10" max="10" width="20.28125" style="0" customWidth="1"/>
    <col min="11" max="11" width="21.57421875" style="0" customWidth="1"/>
  </cols>
  <sheetData>
    <row r="1" spans="1:9" ht="15">
      <c r="A1" s="60"/>
      <c r="B1" s="60"/>
      <c r="C1" s="60"/>
      <c r="D1" s="60"/>
      <c r="E1" s="60"/>
      <c r="F1" s="60"/>
      <c r="G1" s="276"/>
      <c r="H1" s="276"/>
      <c r="I1" s="276"/>
    </row>
    <row r="2" spans="1:9" ht="15.75">
      <c r="A2" s="277" t="s">
        <v>204</v>
      </c>
      <c r="B2" s="277"/>
      <c r="C2" s="277"/>
      <c r="D2" s="277"/>
      <c r="E2" s="277"/>
      <c r="F2" s="277"/>
      <c r="G2" s="277"/>
      <c r="H2" s="277"/>
      <c r="I2" s="277"/>
    </row>
    <row r="3" spans="1:9" ht="15">
      <c r="A3" s="10"/>
      <c r="B3" s="10"/>
      <c r="C3" s="10"/>
      <c r="D3" s="10"/>
      <c r="E3" s="10"/>
      <c r="F3" s="10"/>
      <c r="G3" s="10"/>
      <c r="H3" s="10"/>
      <c r="I3" s="10"/>
    </row>
    <row r="4" spans="1:9" ht="15.75">
      <c r="A4" s="102" t="s">
        <v>0</v>
      </c>
      <c r="B4" s="102"/>
      <c r="C4" s="102"/>
      <c r="D4" s="102"/>
      <c r="E4" s="102"/>
      <c r="F4" s="102"/>
      <c r="G4" s="102"/>
      <c r="H4" s="102"/>
      <c r="I4" s="102"/>
    </row>
    <row r="5" spans="1:9" ht="15.75">
      <c r="A5" s="277" t="s">
        <v>74</v>
      </c>
      <c r="B5" s="277"/>
      <c r="C5" s="277"/>
      <c r="D5" s="277"/>
      <c r="E5" s="277"/>
      <c r="F5" s="277"/>
      <c r="G5" s="277"/>
      <c r="H5" s="277"/>
      <c r="I5" s="277"/>
    </row>
    <row r="6" spans="1:9" ht="15">
      <c r="A6" s="10"/>
      <c r="B6" s="10"/>
      <c r="C6" s="10"/>
      <c r="D6" s="10"/>
      <c r="E6" s="10"/>
      <c r="F6" s="10"/>
      <c r="G6" s="10"/>
      <c r="H6" s="10"/>
      <c r="I6" s="10"/>
    </row>
    <row r="7" spans="1:9" ht="15">
      <c r="A7" s="10"/>
      <c r="B7" s="10"/>
      <c r="C7" s="10"/>
      <c r="D7" s="10"/>
      <c r="E7" s="10"/>
      <c r="F7" s="10"/>
      <c r="G7" s="10"/>
      <c r="H7" s="10"/>
      <c r="I7" s="10"/>
    </row>
    <row r="8" spans="1:9" ht="15">
      <c r="A8" s="10"/>
      <c r="B8" s="10"/>
      <c r="C8" s="10"/>
      <c r="D8" s="10"/>
      <c r="E8" s="10"/>
      <c r="F8" s="10"/>
      <c r="G8" s="10"/>
      <c r="H8" s="10"/>
      <c r="I8" s="10"/>
    </row>
    <row r="9" spans="1:11" ht="60" customHeight="1">
      <c r="A9" s="280" t="s">
        <v>75</v>
      </c>
      <c r="B9" s="280"/>
      <c r="C9" s="280"/>
      <c r="D9" s="280"/>
      <c r="E9" s="281" t="s">
        <v>76</v>
      </c>
      <c r="F9" s="281" t="s">
        <v>77</v>
      </c>
      <c r="G9" s="281" t="s">
        <v>106</v>
      </c>
      <c r="H9" s="281" t="s">
        <v>107</v>
      </c>
      <c r="I9" s="281" t="s">
        <v>108</v>
      </c>
      <c r="J9" s="278" t="s">
        <v>109</v>
      </c>
      <c r="K9" s="278" t="s">
        <v>110</v>
      </c>
    </row>
    <row r="10" spans="1:11" ht="102.75" customHeight="1">
      <c r="A10" s="61" t="s">
        <v>7</v>
      </c>
      <c r="B10" s="61" t="s">
        <v>78</v>
      </c>
      <c r="C10" s="61" t="s">
        <v>79</v>
      </c>
      <c r="D10" s="61" t="s">
        <v>10</v>
      </c>
      <c r="E10" s="282"/>
      <c r="F10" s="282"/>
      <c r="G10" s="282"/>
      <c r="H10" s="282"/>
      <c r="I10" s="282"/>
      <c r="J10" s="279"/>
      <c r="K10" s="279"/>
    </row>
    <row r="11" spans="1:11" ht="78" customHeight="1">
      <c r="A11" s="62">
        <v>10</v>
      </c>
      <c r="B11" s="62" t="s">
        <v>23</v>
      </c>
      <c r="C11" s="63"/>
      <c r="D11" s="63"/>
      <c r="E11" s="64" t="s">
        <v>80</v>
      </c>
      <c r="F11" s="65" t="s">
        <v>20</v>
      </c>
      <c r="G11" s="66"/>
      <c r="H11" s="66"/>
      <c r="I11" s="66"/>
      <c r="J11" s="45"/>
      <c r="K11" s="45"/>
    </row>
    <row r="12" spans="1:11" ht="141.75" customHeight="1">
      <c r="A12" s="63" t="s">
        <v>17</v>
      </c>
      <c r="B12" s="63" t="s">
        <v>23</v>
      </c>
      <c r="C12" s="63" t="s">
        <v>23</v>
      </c>
      <c r="D12" s="63"/>
      <c r="E12" s="136" t="s">
        <v>25</v>
      </c>
      <c r="F12" s="68" t="s">
        <v>20</v>
      </c>
      <c r="G12" s="68" t="s">
        <v>81</v>
      </c>
      <c r="H12" s="68" t="s">
        <v>81</v>
      </c>
      <c r="I12" s="67" t="s">
        <v>82</v>
      </c>
      <c r="J12" s="67" t="s">
        <v>82</v>
      </c>
      <c r="K12" s="202" t="s">
        <v>220</v>
      </c>
    </row>
    <row r="13" spans="1:11" ht="78.75">
      <c r="A13" s="63" t="s">
        <v>17</v>
      </c>
      <c r="B13" s="63" t="s">
        <v>23</v>
      </c>
      <c r="C13" s="63" t="s">
        <v>30</v>
      </c>
      <c r="D13" s="63"/>
      <c r="E13" s="67" t="s">
        <v>84</v>
      </c>
      <c r="F13" s="68" t="s">
        <v>20</v>
      </c>
      <c r="G13" s="68" t="s">
        <v>85</v>
      </c>
      <c r="H13" s="68" t="s">
        <v>85</v>
      </c>
      <c r="I13" s="67" t="s">
        <v>86</v>
      </c>
      <c r="J13" s="67" t="s">
        <v>86</v>
      </c>
      <c r="K13" s="184" t="s">
        <v>213</v>
      </c>
    </row>
    <row r="14" spans="1:11" ht="189.75" customHeight="1">
      <c r="A14" s="63" t="s">
        <v>17</v>
      </c>
      <c r="B14" s="63" t="s">
        <v>23</v>
      </c>
      <c r="C14" s="63" t="s">
        <v>30</v>
      </c>
      <c r="D14" s="63" t="s">
        <v>23</v>
      </c>
      <c r="E14" s="136" t="s">
        <v>87</v>
      </c>
      <c r="F14" s="68" t="s">
        <v>20</v>
      </c>
      <c r="G14" s="68" t="s">
        <v>88</v>
      </c>
      <c r="H14" s="68" t="s">
        <v>88</v>
      </c>
      <c r="I14" s="69" t="s">
        <v>89</v>
      </c>
      <c r="J14" s="69" t="s">
        <v>89</v>
      </c>
      <c r="K14" s="184" t="s">
        <v>209</v>
      </c>
    </row>
    <row r="15" spans="1:11" ht="94.5">
      <c r="A15" s="63" t="s">
        <v>17</v>
      </c>
      <c r="B15" s="63" t="s">
        <v>23</v>
      </c>
      <c r="C15" s="63" t="s">
        <v>30</v>
      </c>
      <c r="D15" s="63" t="s">
        <v>27</v>
      </c>
      <c r="E15" s="136" t="s">
        <v>90</v>
      </c>
      <c r="F15" s="68" t="s">
        <v>20</v>
      </c>
      <c r="G15" s="68" t="s">
        <v>88</v>
      </c>
      <c r="H15" s="68" t="s">
        <v>88</v>
      </c>
      <c r="I15" s="67" t="s">
        <v>91</v>
      </c>
      <c r="J15" s="67" t="s">
        <v>91</v>
      </c>
      <c r="K15" s="184" t="s">
        <v>210</v>
      </c>
    </row>
    <row r="16" spans="1:11" ht="283.5">
      <c r="A16" s="63" t="s">
        <v>17</v>
      </c>
      <c r="B16" s="63" t="s">
        <v>23</v>
      </c>
      <c r="C16" s="63" t="s">
        <v>33</v>
      </c>
      <c r="D16" s="63"/>
      <c r="E16" s="136" t="s">
        <v>34</v>
      </c>
      <c r="F16" s="68" t="s">
        <v>20</v>
      </c>
      <c r="G16" s="68" t="s">
        <v>85</v>
      </c>
      <c r="H16" s="68" t="s">
        <v>85</v>
      </c>
      <c r="I16" s="67" t="s">
        <v>92</v>
      </c>
      <c r="J16" s="67" t="s">
        <v>92</v>
      </c>
      <c r="K16" s="184" t="s">
        <v>214</v>
      </c>
    </row>
    <row r="17" spans="1:11" ht="78.75">
      <c r="A17" s="70">
        <v>10</v>
      </c>
      <c r="B17" s="62" t="s">
        <v>27</v>
      </c>
      <c r="C17" s="70"/>
      <c r="D17" s="62"/>
      <c r="E17" s="71" t="s">
        <v>93</v>
      </c>
      <c r="F17" s="65" t="s">
        <v>20</v>
      </c>
      <c r="G17" s="72"/>
      <c r="H17" s="72"/>
      <c r="I17" s="72"/>
      <c r="J17" s="72"/>
      <c r="K17" s="45"/>
    </row>
    <row r="18" spans="1:11" ht="173.25">
      <c r="A18" s="73">
        <v>10</v>
      </c>
      <c r="B18" s="63" t="s">
        <v>27</v>
      </c>
      <c r="C18" s="63" t="s">
        <v>23</v>
      </c>
      <c r="D18" s="63"/>
      <c r="E18" s="136" t="s">
        <v>94</v>
      </c>
      <c r="F18" s="68" t="s">
        <v>95</v>
      </c>
      <c r="G18" s="68" t="s">
        <v>81</v>
      </c>
      <c r="H18" s="68" t="s">
        <v>81</v>
      </c>
      <c r="I18" s="67" t="s">
        <v>96</v>
      </c>
      <c r="J18" s="67" t="s">
        <v>96</v>
      </c>
      <c r="K18" s="202" t="s">
        <v>220</v>
      </c>
    </row>
    <row r="19" spans="1:11" ht="78.75">
      <c r="A19" s="70">
        <v>10</v>
      </c>
      <c r="B19" s="62" t="s">
        <v>30</v>
      </c>
      <c r="C19" s="70"/>
      <c r="D19" s="62"/>
      <c r="E19" s="137" t="s">
        <v>97</v>
      </c>
      <c r="F19" s="65" t="s">
        <v>20</v>
      </c>
      <c r="G19" s="72"/>
      <c r="H19" s="72"/>
      <c r="I19" s="72"/>
      <c r="J19" s="72"/>
      <c r="K19" s="45"/>
    </row>
    <row r="20" spans="1:11" ht="110.25">
      <c r="A20" s="74" t="s">
        <v>17</v>
      </c>
      <c r="B20" s="74" t="s">
        <v>30</v>
      </c>
      <c r="C20" s="74" t="s">
        <v>23</v>
      </c>
      <c r="D20" s="75"/>
      <c r="E20" s="138" t="s">
        <v>98</v>
      </c>
      <c r="F20" s="77" t="s">
        <v>20</v>
      </c>
      <c r="G20" s="68" t="s">
        <v>85</v>
      </c>
      <c r="H20" s="68" t="s">
        <v>85</v>
      </c>
      <c r="I20" s="77" t="s">
        <v>99</v>
      </c>
      <c r="J20" s="77" t="s">
        <v>99</v>
      </c>
      <c r="K20" s="184" t="s">
        <v>180</v>
      </c>
    </row>
    <row r="21" spans="1:11" ht="141.75">
      <c r="A21" s="74" t="s">
        <v>17</v>
      </c>
      <c r="B21" s="74" t="s">
        <v>30</v>
      </c>
      <c r="C21" s="74" t="s">
        <v>27</v>
      </c>
      <c r="D21" s="74"/>
      <c r="E21" s="138" t="s">
        <v>100</v>
      </c>
      <c r="F21" s="77" t="s">
        <v>20</v>
      </c>
      <c r="G21" s="68" t="s">
        <v>85</v>
      </c>
      <c r="H21" s="68" t="s">
        <v>85</v>
      </c>
      <c r="I21" s="77" t="s">
        <v>99</v>
      </c>
      <c r="J21" s="77" t="s">
        <v>99</v>
      </c>
      <c r="K21" s="184" t="s">
        <v>181</v>
      </c>
    </row>
    <row r="22" spans="1:11" ht="78.75">
      <c r="A22" s="139" t="s">
        <v>17</v>
      </c>
      <c r="B22" s="139" t="s">
        <v>30</v>
      </c>
      <c r="C22" s="139" t="s">
        <v>30</v>
      </c>
      <c r="D22" s="139"/>
      <c r="E22" s="140" t="s">
        <v>101</v>
      </c>
      <c r="F22" s="141" t="s">
        <v>20</v>
      </c>
      <c r="G22" s="142" t="s">
        <v>85</v>
      </c>
      <c r="H22" s="142" t="s">
        <v>85</v>
      </c>
      <c r="I22" s="141" t="s">
        <v>99</v>
      </c>
      <c r="J22" s="141" t="s">
        <v>99</v>
      </c>
      <c r="K22" s="184" t="s">
        <v>212</v>
      </c>
    </row>
    <row r="23" spans="1:11" ht="110.25">
      <c r="A23" s="133" t="s">
        <v>17</v>
      </c>
      <c r="B23" s="133" t="s">
        <v>30</v>
      </c>
      <c r="C23" s="133" t="s">
        <v>33</v>
      </c>
      <c r="D23" s="133"/>
      <c r="E23" s="134" t="s">
        <v>44</v>
      </c>
      <c r="F23" s="135" t="s">
        <v>20</v>
      </c>
      <c r="G23" s="132" t="s">
        <v>85</v>
      </c>
      <c r="H23" s="132" t="s">
        <v>85</v>
      </c>
      <c r="I23" s="134" t="s">
        <v>102</v>
      </c>
      <c r="J23" s="134" t="s">
        <v>102</v>
      </c>
      <c r="K23" s="184" t="s">
        <v>181</v>
      </c>
    </row>
    <row r="24" spans="1:11" ht="161.25" customHeight="1">
      <c r="A24" s="74" t="s">
        <v>17</v>
      </c>
      <c r="B24" s="74" t="s">
        <v>30</v>
      </c>
      <c r="C24" s="74" t="s">
        <v>52</v>
      </c>
      <c r="D24" s="74"/>
      <c r="E24" s="78" t="s">
        <v>103</v>
      </c>
      <c r="F24" s="77" t="s">
        <v>20</v>
      </c>
      <c r="G24" s="68" t="s">
        <v>85</v>
      </c>
      <c r="H24" s="68" t="s">
        <v>85</v>
      </c>
      <c r="I24" s="76" t="s">
        <v>102</v>
      </c>
      <c r="J24" s="76" t="s">
        <v>102</v>
      </c>
      <c r="K24" s="184" t="s">
        <v>211</v>
      </c>
    </row>
    <row r="25" spans="1:11" ht="173.25">
      <c r="A25" s="74" t="s">
        <v>17</v>
      </c>
      <c r="B25" s="74" t="s">
        <v>30</v>
      </c>
      <c r="C25" s="74" t="s">
        <v>83</v>
      </c>
      <c r="D25" s="74"/>
      <c r="E25" s="77" t="s">
        <v>104</v>
      </c>
      <c r="F25" s="77" t="s">
        <v>20</v>
      </c>
      <c r="G25" s="68" t="s">
        <v>85</v>
      </c>
      <c r="H25" s="68" t="s">
        <v>85</v>
      </c>
      <c r="I25" s="77" t="s">
        <v>105</v>
      </c>
      <c r="J25" s="77" t="s">
        <v>105</v>
      </c>
      <c r="K25" s="184" t="s">
        <v>181</v>
      </c>
    </row>
  </sheetData>
  <sheetProtection/>
  <mergeCells count="11">
    <mergeCell ref="J9:J10"/>
    <mergeCell ref="G1:I1"/>
    <mergeCell ref="A2:I2"/>
    <mergeCell ref="K9:K10"/>
    <mergeCell ref="A5:I5"/>
    <mergeCell ref="A9:D9"/>
    <mergeCell ref="E9:E10"/>
    <mergeCell ref="F9:F10"/>
    <mergeCell ref="G9:G10"/>
    <mergeCell ref="I9:I10"/>
    <mergeCell ref="H9:H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P14"/>
  <sheetViews>
    <sheetView zoomScalePageLayoutView="0" workbookViewId="0" topLeftCell="A25">
      <selection activeCell="Q13" sqref="Q13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4.140625" style="0" customWidth="1"/>
    <col min="4" max="4" width="5.00390625" style="0" customWidth="1"/>
    <col min="5" max="5" width="16.7109375" style="0" customWidth="1"/>
    <col min="6" max="6" width="17.8515625" style="0" customWidth="1"/>
    <col min="7" max="7" width="13.00390625" style="0" customWidth="1"/>
    <col min="8" max="8" width="9.8515625" style="0" customWidth="1"/>
    <col min="10" max="10" width="9.140625" style="0" hidden="1" customWidth="1"/>
  </cols>
  <sheetData>
    <row r="1" spans="1:13" ht="15">
      <c r="A1" s="79"/>
      <c r="B1" s="79"/>
      <c r="C1" s="79"/>
      <c r="D1" s="79"/>
      <c r="E1" s="80"/>
      <c r="F1" s="79"/>
      <c r="G1" s="81"/>
      <c r="H1" s="276"/>
      <c r="I1" s="276"/>
      <c r="J1" s="276"/>
      <c r="K1" s="276"/>
      <c r="L1" s="276"/>
      <c r="M1" s="276"/>
    </row>
    <row r="2" spans="1:13" ht="15">
      <c r="A2" s="79"/>
      <c r="B2" s="79"/>
      <c r="C2" s="79"/>
      <c r="D2" s="79"/>
      <c r="E2" s="80"/>
      <c r="F2" s="79"/>
      <c r="G2" s="81"/>
      <c r="H2" s="79"/>
      <c r="I2" s="79"/>
      <c r="J2" s="79"/>
      <c r="K2" s="287"/>
      <c r="L2" s="287"/>
      <c r="M2" s="287"/>
    </row>
    <row r="3" spans="1:13" ht="27.75" customHeight="1">
      <c r="A3" s="288" t="s">
        <v>205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15">
      <c r="A4" s="82"/>
      <c r="B4" s="82"/>
      <c r="C4" s="82"/>
      <c r="D4" s="82"/>
      <c r="E4" s="80"/>
      <c r="F4" s="83"/>
      <c r="G4" s="80"/>
      <c r="H4" s="82"/>
      <c r="I4" s="82"/>
      <c r="J4" s="82"/>
      <c r="K4" s="82"/>
      <c r="L4" s="82"/>
      <c r="M4" s="82"/>
    </row>
    <row r="5" spans="1:13" ht="15">
      <c r="A5" s="288" t="s">
        <v>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ht="15">
      <c r="A6" s="207" t="s">
        <v>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6" ht="15">
      <c r="A7" s="283"/>
      <c r="B7" s="283"/>
      <c r="C7" s="283"/>
      <c r="D7" s="283"/>
      <c r="E7" s="283"/>
      <c r="F7" s="283"/>
    </row>
    <row r="8" spans="1:13" ht="15">
      <c r="A8" s="84"/>
      <c r="B8" s="84"/>
      <c r="C8" s="84"/>
      <c r="D8" s="84"/>
      <c r="E8" s="84"/>
      <c r="F8" s="85"/>
      <c r="G8" s="289"/>
      <c r="H8" s="289"/>
      <c r="I8" s="289"/>
      <c r="J8" s="289"/>
      <c r="K8" s="289"/>
      <c r="L8" s="289"/>
      <c r="M8" s="289"/>
    </row>
    <row r="9" spans="1:15" ht="41.25" customHeight="1">
      <c r="A9" s="290" t="s">
        <v>2</v>
      </c>
      <c r="B9" s="291"/>
      <c r="C9" s="291"/>
      <c r="D9" s="292"/>
      <c r="E9" s="293" t="s">
        <v>111</v>
      </c>
      <c r="F9" s="293" t="s">
        <v>112</v>
      </c>
      <c r="G9" s="293" t="s">
        <v>113</v>
      </c>
      <c r="H9" s="211" t="s">
        <v>114</v>
      </c>
      <c r="I9" s="211"/>
      <c r="J9" s="211"/>
      <c r="K9" s="295" t="s">
        <v>115</v>
      </c>
      <c r="L9" s="296"/>
      <c r="M9" s="297"/>
      <c r="N9" s="307" t="s">
        <v>130</v>
      </c>
      <c r="O9" s="308"/>
    </row>
    <row r="10" spans="1:15" ht="92.25" customHeight="1">
      <c r="A10" s="59" t="s">
        <v>7</v>
      </c>
      <c r="B10" s="59" t="s">
        <v>8</v>
      </c>
      <c r="C10" s="59" t="s">
        <v>9</v>
      </c>
      <c r="D10" s="59" t="s">
        <v>10</v>
      </c>
      <c r="E10" s="294" t="s">
        <v>116</v>
      </c>
      <c r="F10" s="294" t="s">
        <v>11</v>
      </c>
      <c r="G10" s="294"/>
      <c r="H10" s="59" t="s">
        <v>125</v>
      </c>
      <c r="I10" s="295" t="s">
        <v>126</v>
      </c>
      <c r="J10" s="297"/>
      <c r="K10" s="59" t="s">
        <v>127</v>
      </c>
      <c r="L10" s="59" t="s">
        <v>128</v>
      </c>
      <c r="M10" s="59" t="s">
        <v>129</v>
      </c>
      <c r="N10" s="46" t="s">
        <v>55</v>
      </c>
      <c r="O10" s="46" t="s">
        <v>131</v>
      </c>
    </row>
    <row r="11" spans="1:15" ht="160.5" customHeight="1">
      <c r="A11" s="298" t="s">
        <v>17</v>
      </c>
      <c r="B11" s="298" t="s">
        <v>23</v>
      </c>
      <c r="C11" s="298" t="s">
        <v>30</v>
      </c>
      <c r="D11" s="86" t="s">
        <v>23</v>
      </c>
      <c r="E11" s="87" t="s">
        <v>117</v>
      </c>
      <c r="F11" s="59" t="s">
        <v>118</v>
      </c>
      <c r="G11" s="59" t="s">
        <v>119</v>
      </c>
      <c r="H11" s="88">
        <v>252</v>
      </c>
      <c r="I11" s="295">
        <v>252</v>
      </c>
      <c r="J11" s="297"/>
      <c r="K11" s="103">
        <v>25525</v>
      </c>
      <c r="L11" s="103">
        <v>24525</v>
      </c>
      <c r="M11" s="103">
        <v>24247.25</v>
      </c>
      <c r="N11" s="104">
        <v>95</v>
      </c>
      <c r="O11" s="104">
        <v>99</v>
      </c>
    </row>
    <row r="12" spans="1:15" ht="51">
      <c r="A12" s="299"/>
      <c r="B12" s="299"/>
      <c r="C12" s="299"/>
      <c r="D12" s="301" t="s">
        <v>27</v>
      </c>
      <c r="E12" s="304" t="s">
        <v>90</v>
      </c>
      <c r="F12" s="59" t="s">
        <v>120</v>
      </c>
      <c r="G12" s="59" t="s">
        <v>121</v>
      </c>
      <c r="H12" s="89">
        <v>10</v>
      </c>
      <c r="I12" s="295">
        <v>3</v>
      </c>
      <c r="J12" s="297"/>
      <c r="K12" s="309">
        <v>2551.9</v>
      </c>
      <c r="L12" s="309">
        <v>2551.9</v>
      </c>
      <c r="M12" s="309">
        <v>2551.9</v>
      </c>
      <c r="N12" s="284">
        <v>100</v>
      </c>
      <c r="O12" s="284">
        <v>100</v>
      </c>
    </row>
    <row r="13" spans="1:16" ht="101.25" customHeight="1">
      <c r="A13" s="299"/>
      <c r="B13" s="299"/>
      <c r="C13" s="299"/>
      <c r="D13" s="302"/>
      <c r="E13" s="305"/>
      <c r="F13" s="90" t="s">
        <v>122</v>
      </c>
      <c r="G13" s="90" t="s">
        <v>123</v>
      </c>
      <c r="H13" s="91">
        <v>63</v>
      </c>
      <c r="I13" s="295">
        <v>70</v>
      </c>
      <c r="J13" s="297"/>
      <c r="K13" s="310"/>
      <c r="L13" s="310"/>
      <c r="M13" s="310"/>
      <c r="N13" s="285"/>
      <c r="O13" s="285"/>
      <c r="P13" s="105"/>
    </row>
    <row r="14" spans="1:15" ht="102">
      <c r="A14" s="300"/>
      <c r="B14" s="300"/>
      <c r="C14" s="300"/>
      <c r="D14" s="303"/>
      <c r="E14" s="306"/>
      <c r="F14" s="90" t="s">
        <v>124</v>
      </c>
      <c r="G14" s="90" t="s">
        <v>123</v>
      </c>
      <c r="H14" s="54">
        <v>33</v>
      </c>
      <c r="I14" s="295">
        <v>33</v>
      </c>
      <c r="J14" s="297"/>
      <c r="K14" s="311"/>
      <c r="L14" s="311"/>
      <c r="M14" s="311"/>
      <c r="N14" s="286"/>
      <c r="O14" s="286"/>
    </row>
  </sheetData>
  <sheetProtection/>
  <mergeCells count="29">
    <mergeCell ref="N9:O9"/>
    <mergeCell ref="L12:L14"/>
    <mergeCell ref="M12:M14"/>
    <mergeCell ref="I10:J10"/>
    <mergeCell ref="I11:J11"/>
    <mergeCell ref="I12:J12"/>
    <mergeCell ref="I13:J13"/>
    <mergeCell ref="I14:J14"/>
    <mergeCell ref="K12:K14"/>
    <mergeCell ref="E9:E10"/>
    <mergeCell ref="F9:F10"/>
    <mergeCell ref="G9:G10"/>
    <mergeCell ref="H9:J9"/>
    <mergeCell ref="K9:M9"/>
    <mergeCell ref="A11:A14"/>
    <mergeCell ref="B11:B14"/>
    <mergeCell ref="C11:C14"/>
    <mergeCell ref="D12:D14"/>
    <mergeCell ref="E12:E14"/>
    <mergeCell ref="A7:F7"/>
    <mergeCell ref="N12:N14"/>
    <mergeCell ref="O12:O14"/>
    <mergeCell ref="H1:M1"/>
    <mergeCell ref="K2:M2"/>
    <mergeCell ref="A3:M3"/>
    <mergeCell ref="A5:M5"/>
    <mergeCell ref="A6:M6"/>
    <mergeCell ref="G8:M8"/>
    <mergeCell ref="A9:D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W36"/>
  <sheetViews>
    <sheetView zoomScalePageLayoutView="0" workbookViewId="0" topLeftCell="A24">
      <selection activeCell="X26" sqref="X26"/>
    </sheetView>
  </sheetViews>
  <sheetFormatPr defaultColWidth="9.140625" defaultRowHeight="15"/>
  <cols>
    <col min="1" max="1" width="14.00390625" style="0" customWidth="1"/>
    <col min="2" max="2" width="14.421875" style="0" customWidth="1"/>
    <col min="3" max="3" width="6.140625" style="0" customWidth="1"/>
    <col min="4" max="4" width="17.00390625" style="0" customWidth="1"/>
    <col min="5" max="5" width="10.00390625" style="0" customWidth="1"/>
    <col min="6" max="6" width="9.140625" style="0" customWidth="1"/>
    <col min="7" max="7" width="1.7109375" style="0" customWidth="1"/>
    <col min="8" max="8" width="2.421875" style="0" hidden="1" customWidth="1"/>
    <col min="10" max="10" width="9.140625" style="0" hidden="1" customWidth="1"/>
    <col min="11" max="11" width="10.57421875" style="0" customWidth="1"/>
    <col min="12" max="12" width="12.57421875" style="0" customWidth="1"/>
    <col min="13" max="13" width="42.00390625" style="0" customWidth="1"/>
    <col min="14" max="14" width="0.13671875" style="0" hidden="1" customWidth="1"/>
    <col min="15" max="19" width="9.140625" style="0" hidden="1" customWidth="1"/>
  </cols>
  <sheetData>
    <row r="1" spans="1:13" ht="15" customHeight="1">
      <c r="A1" s="319" t="s">
        <v>206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15" customHeight="1">
      <c r="A2" s="319" t="s">
        <v>132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0" ht="15">
      <c r="A3" s="320" t="s">
        <v>133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0" ht="15">
      <c r="A4" s="317"/>
      <c r="B4" s="317"/>
      <c r="C4" s="317"/>
      <c r="D4" s="317"/>
      <c r="E4" s="318"/>
      <c r="F4" s="60"/>
      <c r="G4" s="60"/>
      <c r="H4" s="60"/>
      <c r="I4" s="60"/>
      <c r="J4" s="60"/>
    </row>
    <row r="5" spans="1:10" ht="9" customHeight="1">
      <c r="A5" s="317"/>
      <c r="B5" s="317"/>
      <c r="C5" s="317"/>
      <c r="D5" s="317"/>
      <c r="E5" s="318"/>
      <c r="F5" s="60"/>
      <c r="G5" s="60"/>
      <c r="H5" s="60"/>
      <c r="I5" s="60"/>
      <c r="J5" s="60"/>
    </row>
    <row r="6" spans="1:13" ht="39" customHeight="1">
      <c r="A6" s="321" t="s">
        <v>2</v>
      </c>
      <c r="B6" s="322"/>
      <c r="C6" s="325" t="s">
        <v>134</v>
      </c>
      <c r="D6" s="325" t="s">
        <v>135</v>
      </c>
      <c r="E6" s="325" t="s">
        <v>136</v>
      </c>
      <c r="F6" s="325" t="s">
        <v>137</v>
      </c>
      <c r="G6" s="325"/>
      <c r="H6" s="325"/>
      <c r="I6" s="325"/>
      <c r="J6" s="325"/>
      <c r="K6" s="327" t="s">
        <v>167</v>
      </c>
      <c r="L6" s="327" t="s">
        <v>168</v>
      </c>
      <c r="M6" s="327" t="s">
        <v>169</v>
      </c>
    </row>
    <row r="7" spans="1:13" ht="24.75" customHeight="1">
      <c r="A7" s="323"/>
      <c r="B7" s="324"/>
      <c r="C7" s="325"/>
      <c r="D7" s="325"/>
      <c r="E7" s="325"/>
      <c r="F7" s="330" t="s">
        <v>165</v>
      </c>
      <c r="G7" s="331"/>
      <c r="H7" s="332"/>
      <c r="I7" s="330" t="s">
        <v>166</v>
      </c>
      <c r="J7" s="332"/>
      <c r="K7" s="328"/>
      <c r="L7" s="328"/>
      <c r="M7" s="328"/>
    </row>
    <row r="8" spans="1:13" ht="26.25" customHeight="1">
      <c r="A8" s="92" t="s">
        <v>138</v>
      </c>
      <c r="B8" s="92" t="s">
        <v>8</v>
      </c>
      <c r="C8" s="326"/>
      <c r="D8" s="326"/>
      <c r="E8" s="326"/>
      <c r="F8" s="333"/>
      <c r="G8" s="334"/>
      <c r="H8" s="335"/>
      <c r="I8" s="333"/>
      <c r="J8" s="335"/>
      <c r="K8" s="329"/>
      <c r="L8" s="329"/>
      <c r="M8" s="329"/>
    </row>
    <row r="9" spans="1:13" ht="15">
      <c r="A9" s="31" t="s">
        <v>17</v>
      </c>
      <c r="B9" s="31"/>
      <c r="C9" s="338" t="s">
        <v>139</v>
      </c>
      <c r="D9" s="339"/>
      <c r="E9" s="339"/>
      <c r="F9" s="339"/>
      <c r="G9" s="339"/>
      <c r="H9" s="339"/>
      <c r="I9" s="339"/>
      <c r="J9" s="339"/>
      <c r="K9" s="339"/>
      <c r="L9" s="339"/>
      <c r="M9" s="340"/>
    </row>
    <row r="10" spans="1:23" ht="91.5" customHeight="1">
      <c r="A10" s="31" t="s">
        <v>17</v>
      </c>
      <c r="B10" s="31"/>
      <c r="C10" s="165" t="s">
        <v>140</v>
      </c>
      <c r="D10" s="166" t="s">
        <v>141</v>
      </c>
      <c r="E10" s="167" t="s">
        <v>142</v>
      </c>
      <c r="F10" s="344">
        <v>67</v>
      </c>
      <c r="G10" s="345"/>
      <c r="H10" s="168">
        <v>66</v>
      </c>
      <c r="I10" s="168">
        <v>66</v>
      </c>
      <c r="J10" s="168">
        <v>68</v>
      </c>
      <c r="K10" s="189">
        <f>I10-F10</f>
        <v>-1</v>
      </c>
      <c r="L10" s="189">
        <f>I10/F10*100</f>
        <v>98.50746268656717</v>
      </c>
      <c r="M10" s="313" t="s">
        <v>182</v>
      </c>
      <c r="U10" s="316"/>
      <c r="V10" s="316"/>
      <c r="W10" s="316"/>
    </row>
    <row r="11" spans="1:23" ht="41.25" customHeight="1">
      <c r="A11" s="31" t="s">
        <v>17</v>
      </c>
      <c r="B11" s="31"/>
      <c r="C11" s="171" t="s">
        <v>143</v>
      </c>
      <c r="D11" s="172" t="s">
        <v>144</v>
      </c>
      <c r="E11" s="167" t="s">
        <v>142</v>
      </c>
      <c r="F11" s="344">
        <v>95</v>
      </c>
      <c r="G11" s="345"/>
      <c r="H11" s="168">
        <v>94.5</v>
      </c>
      <c r="I11" s="168">
        <v>91.4</v>
      </c>
      <c r="J11" s="168">
        <v>95.5</v>
      </c>
      <c r="K11" s="189">
        <f>I11-F11</f>
        <v>-3.5999999999999943</v>
      </c>
      <c r="L11" s="189">
        <f>I11/F11*100</f>
        <v>96.21052631578948</v>
      </c>
      <c r="M11" s="314"/>
      <c r="U11" s="316"/>
      <c r="V11" s="316"/>
      <c r="W11" s="316"/>
    </row>
    <row r="12" spans="1:13" ht="53.25" customHeight="1">
      <c r="A12" s="31" t="s">
        <v>17</v>
      </c>
      <c r="B12" s="31"/>
      <c r="C12" s="165" t="s">
        <v>145</v>
      </c>
      <c r="D12" s="190" t="s">
        <v>146</v>
      </c>
      <c r="E12" s="167" t="s">
        <v>142</v>
      </c>
      <c r="F12" s="344">
        <v>75</v>
      </c>
      <c r="G12" s="345"/>
      <c r="H12" s="168">
        <v>74.2</v>
      </c>
      <c r="I12" s="168">
        <v>73.6</v>
      </c>
      <c r="J12" s="191">
        <v>77</v>
      </c>
      <c r="K12" s="189">
        <f>I12-F12</f>
        <v>-1.4000000000000057</v>
      </c>
      <c r="L12" s="189">
        <f>I12/F12*100</f>
        <v>98.13333333333333</v>
      </c>
      <c r="M12" s="315"/>
    </row>
    <row r="13" spans="1:13" ht="15">
      <c r="A13" s="31" t="s">
        <v>17</v>
      </c>
      <c r="B13" s="31" t="s">
        <v>23</v>
      </c>
      <c r="C13" s="96" t="s">
        <v>80</v>
      </c>
      <c r="D13" s="97"/>
      <c r="E13" s="97"/>
      <c r="F13" s="97"/>
      <c r="G13" s="97"/>
      <c r="H13" s="97"/>
      <c r="I13" s="97"/>
      <c r="J13" s="98"/>
      <c r="K13" s="155"/>
      <c r="L13" s="155"/>
      <c r="M13" s="45"/>
    </row>
    <row r="14" spans="1:19" ht="168" customHeight="1">
      <c r="A14" s="31" t="s">
        <v>17</v>
      </c>
      <c r="B14" s="31" t="s">
        <v>23</v>
      </c>
      <c r="C14" s="177" t="s">
        <v>140</v>
      </c>
      <c r="D14" s="166" t="s">
        <v>147</v>
      </c>
      <c r="E14" s="178" t="s">
        <v>142</v>
      </c>
      <c r="F14" s="336">
        <v>19.3</v>
      </c>
      <c r="G14" s="337"/>
      <c r="H14" s="178">
        <v>15.8</v>
      </c>
      <c r="I14" s="178">
        <v>19.3</v>
      </c>
      <c r="J14" s="192">
        <v>22.8</v>
      </c>
      <c r="K14" s="189">
        <f>I14-F14</f>
        <v>0</v>
      </c>
      <c r="L14" s="189">
        <f>I14/F14*100</f>
        <v>100</v>
      </c>
      <c r="M14" s="193"/>
      <c r="N14" s="194"/>
      <c r="O14" s="194"/>
      <c r="P14" s="194"/>
      <c r="Q14" s="194"/>
      <c r="R14" s="194"/>
      <c r="S14" s="194"/>
    </row>
    <row r="15" spans="1:20" ht="300" customHeight="1">
      <c r="A15" s="31" t="s">
        <v>17</v>
      </c>
      <c r="B15" s="31" t="s">
        <v>23</v>
      </c>
      <c r="C15" s="177" t="s">
        <v>143</v>
      </c>
      <c r="D15" s="179" t="s">
        <v>148</v>
      </c>
      <c r="E15" s="178" t="s">
        <v>142</v>
      </c>
      <c r="F15" s="344">
        <v>68</v>
      </c>
      <c r="G15" s="345"/>
      <c r="H15" s="168">
        <v>67.1</v>
      </c>
      <c r="I15" s="168">
        <v>62</v>
      </c>
      <c r="J15" s="191">
        <v>68.5</v>
      </c>
      <c r="K15" s="189">
        <f>I15-F15</f>
        <v>-6</v>
      </c>
      <c r="L15" s="189">
        <f>I15/F15*100</f>
        <v>91.17647058823529</v>
      </c>
      <c r="M15" s="341" t="s">
        <v>182</v>
      </c>
      <c r="N15" s="342"/>
      <c r="O15" s="342"/>
      <c r="P15" s="342"/>
      <c r="Q15" s="342"/>
      <c r="R15" s="342"/>
      <c r="S15" s="343"/>
      <c r="T15" s="122"/>
    </row>
    <row r="16" spans="1:19" ht="105.75" customHeight="1">
      <c r="A16" s="31" t="s">
        <v>17</v>
      </c>
      <c r="B16" s="31" t="s">
        <v>23</v>
      </c>
      <c r="C16" s="177" t="s">
        <v>145</v>
      </c>
      <c r="D16" s="166" t="s">
        <v>149</v>
      </c>
      <c r="E16" s="178" t="s">
        <v>150</v>
      </c>
      <c r="F16" s="336">
        <v>23</v>
      </c>
      <c r="G16" s="337"/>
      <c r="H16" s="178">
        <v>19</v>
      </c>
      <c r="I16" s="178">
        <v>26</v>
      </c>
      <c r="J16" s="178">
        <v>30</v>
      </c>
      <c r="K16" s="189">
        <f>I16-F16</f>
        <v>3</v>
      </c>
      <c r="L16" s="189">
        <f>I16/F16*100</f>
        <v>113.04347826086956</v>
      </c>
      <c r="M16" s="193"/>
      <c r="N16" s="194"/>
      <c r="O16" s="194"/>
      <c r="P16" s="194"/>
      <c r="Q16" s="194"/>
      <c r="R16" s="194"/>
      <c r="S16" s="194"/>
    </row>
    <row r="17" spans="1:19" ht="15">
      <c r="A17" s="31" t="s">
        <v>17</v>
      </c>
      <c r="B17" s="31" t="s">
        <v>27</v>
      </c>
      <c r="C17" s="353" t="s">
        <v>93</v>
      </c>
      <c r="D17" s="354"/>
      <c r="E17" s="354"/>
      <c r="F17" s="354"/>
      <c r="G17" s="354"/>
      <c r="H17" s="354"/>
      <c r="I17" s="354"/>
      <c r="J17" s="354"/>
      <c r="K17" s="354"/>
      <c r="L17" s="354"/>
      <c r="M17" s="355"/>
      <c r="N17" s="194"/>
      <c r="O17" s="194"/>
      <c r="P17" s="194"/>
      <c r="Q17" s="194"/>
      <c r="R17" s="194"/>
      <c r="S17" s="194"/>
    </row>
    <row r="18" spans="1:19" ht="132" customHeight="1">
      <c r="A18" s="31" t="s">
        <v>17</v>
      </c>
      <c r="B18" s="31" t="s">
        <v>27</v>
      </c>
      <c r="C18" s="165" t="s">
        <v>140</v>
      </c>
      <c r="D18" s="195" t="s">
        <v>151</v>
      </c>
      <c r="E18" s="178" t="s">
        <v>150</v>
      </c>
      <c r="F18" s="336">
        <v>15</v>
      </c>
      <c r="G18" s="337"/>
      <c r="H18" s="178">
        <v>20</v>
      </c>
      <c r="I18" s="178">
        <v>0</v>
      </c>
      <c r="J18" s="192">
        <v>15</v>
      </c>
      <c r="K18" s="182">
        <f aca="true" t="shared" si="0" ref="K18:K23">I18-F18</f>
        <v>-15</v>
      </c>
      <c r="L18" s="189">
        <f aca="true" t="shared" si="1" ref="L18:L23">I18/F18*100</f>
        <v>0</v>
      </c>
      <c r="M18" s="166" t="s">
        <v>176</v>
      </c>
      <c r="N18" s="194"/>
      <c r="O18" s="194"/>
      <c r="P18" s="194"/>
      <c r="Q18" s="194"/>
      <c r="R18" s="194"/>
      <c r="S18" s="194"/>
    </row>
    <row r="19" spans="1:19" ht="93.75" customHeight="1">
      <c r="A19" s="31" t="s">
        <v>17</v>
      </c>
      <c r="B19" s="31" t="s">
        <v>27</v>
      </c>
      <c r="C19" s="181" t="s">
        <v>143</v>
      </c>
      <c r="D19" s="166" t="s">
        <v>152</v>
      </c>
      <c r="E19" s="178" t="s">
        <v>153</v>
      </c>
      <c r="F19" s="336">
        <v>30</v>
      </c>
      <c r="G19" s="337"/>
      <c r="H19" s="178">
        <v>40</v>
      </c>
      <c r="I19" s="178">
        <v>0</v>
      </c>
      <c r="J19" s="192">
        <v>30</v>
      </c>
      <c r="K19" s="182">
        <f t="shared" si="0"/>
        <v>-30</v>
      </c>
      <c r="L19" s="189">
        <f t="shared" si="1"/>
        <v>0</v>
      </c>
      <c r="M19" s="166" t="s">
        <v>176</v>
      </c>
      <c r="N19" s="194"/>
      <c r="O19" s="194"/>
      <c r="P19" s="194"/>
      <c r="Q19" s="194"/>
      <c r="R19" s="194"/>
      <c r="S19" s="194"/>
    </row>
    <row r="20" spans="1:19" ht="389.25" customHeight="1">
      <c r="A20" s="31" t="s">
        <v>17</v>
      </c>
      <c r="B20" s="31" t="s">
        <v>27</v>
      </c>
      <c r="C20" s="169">
        <v>3</v>
      </c>
      <c r="D20" s="166" t="s">
        <v>154</v>
      </c>
      <c r="E20" s="178" t="s">
        <v>150</v>
      </c>
      <c r="F20" s="346">
        <v>2</v>
      </c>
      <c r="G20" s="347"/>
      <c r="H20" s="169">
        <v>2</v>
      </c>
      <c r="I20" s="169">
        <v>2</v>
      </c>
      <c r="J20" s="169">
        <v>2</v>
      </c>
      <c r="K20" s="182">
        <f t="shared" si="0"/>
        <v>0</v>
      </c>
      <c r="L20" s="189">
        <f t="shared" si="1"/>
        <v>100</v>
      </c>
      <c r="M20" s="166"/>
      <c r="N20" s="194"/>
      <c r="O20" s="194"/>
      <c r="P20" s="194"/>
      <c r="Q20" s="194"/>
      <c r="R20" s="194"/>
      <c r="S20" s="194"/>
    </row>
    <row r="21" spans="1:19" ht="90" customHeight="1">
      <c r="A21" s="31" t="s">
        <v>17</v>
      </c>
      <c r="B21" s="31" t="s">
        <v>27</v>
      </c>
      <c r="C21" s="165" t="s">
        <v>155</v>
      </c>
      <c r="D21" s="166" t="s">
        <v>156</v>
      </c>
      <c r="E21" s="178" t="s">
        <v>157</v>
      </c>
      <c r="F21" s="346">
        <v>10</v>
      </c>
      <c r="G21" s="347"/>
      <c r="H21" s="178">
        <v>10</v>
      </c>
      <c r="I21" s="178">
        <v>9.924</v>
      </c>
      <c r="J21" s="192">
        <v>10</v>
      </c>
      <c r="K21" s="182">
        <f t="shared" si="0"/>
        <v>-0.07600000000000051</v>
      </c>
      <c r="L21" s="189">
        <f t="shared" si="1"/>
        <v>99.24</v>
      </c>
      <c r="M21" s="166"/>
      <c r="N21" s="194"/>
      <c r="O21" s="194"/>
      <c r="P21" s="194"/>
      <c r="Q21" s="194"/>
      <c r="R21" s="194"/>
      <c r="S21" s="194"/>
    </row>
    <row r="22" spans="1:19" ht="53.25" customHeight="1">
      <c r="A22" s="31" t="s">
        <v>17</v>
      </c>
      <c r="B22" s="31" t="s">
        <v>27</v>
      </c>
      <c r="C22" s="165" t="s">
        <v>158</v>
      </c>
      <c r="D22" s="166" t="s">
        <v>159</v>
      </c>
      <c r="E22" s="169" t="s">
        <v>150</v>
      </c>
      <c r="F22" s="356">
        <v>40</v>
      </c>
      <c r="G22" s="357"/>
      <c r="H22" s="182">
        <v>35</v>
      </c>
      <c r="I22" s="182">
        <v>42</v>
      </c>
      <c r="J22" s="196">
        <v>40</v>
      </c>
      <c r="K22" s="182">
        <f t="shared" si="0"/>
        <v>2</v>
      </c>
      <c r="L22" s="189">
        <f t="shared" si="1"/>
        <v>105</v>
      </c>
      <c r="M22" s="197"/>
      <c r="N22" s="194"/>
      <c r="O22" s="194"/>
      <c r="P22" s="194"/>
      <c r="Q22" s="194"/>
      <c r="R22" s="194"/>
      <c r="S22" s="194"/>
    </row>
    <row r="23" spans="1:19" ht="51.75" customHeight="1">
      <c r="A23" s="31" t="s">
        <v>17</v>
      </c>
      <c r="B23" s="31" t="s">
        <v>27</v>
      </c>
      <c r="C23" s="183">
        <v>6</v>
      </c>
      <c r="D23" s="166" t="s">
        <v>160</v>
      </c>
      <c r="E23" s="169" t="s">
        <v>150</v>
      </c>
      <c r="F23" s="346">
        <v>12</v>
      </c>
      <c r="G23" s="347"/>
      <c r="H23" s="169">
        <v>11</v>
      </c>
      <c r="I23" s="169">
        <v>31</v>
      </c>
      <c r="J23" s="198">
        <v>12</v>
      </c>
      <c r="K23" s="182">
        <f t="shared" si="0"/>
        <v>19</v>
      </c>
      <c r="L23" s="189">
        <f t="shared" si="1"/>
        <v>258.33333333333337</v>
      </c>
      <c r="M23" s="193"/>
      <c r="N23" s="194"/>
      <c r="O23" s="194"/>
      <c r="P23" s="194"/>
      <c r="Q23" s="194"/>
      <c r="R23" s="194"/>
      <c r="S23" s="194"/>
    </row>
    <row r="24" spans="1:19" ht="15">
      <c r="A24" s="31" t="s">
        <v>17</v>
      </c>
      <c r="B24" s="31" t="s">
        <v>30</v>
      </c>
      <c r="C24" s="350" t="s">
        <v>97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2"/>
      <c r="N24" s="194"/>
      <c r="O24" s="194"/>
      <c r="P24" s="194"/>
      <c r="Q24" s="194"/>
      <c r="R24" s="194"/>
      <c r="S24" s="194"/>
    </row>
    <row r="25" spans="1:19" ht="77.25" customHeight="1">
      <c r="A25" s="31" t="s">
        <v>17</v>
      </c>
      <c r="B25" s="31" t="s">
        <v>30</v>
      </c>
      <c r="C25" s="165" t="s">
        <v>140</v>
      </c>
      <c r="D25" s="173" t="s">
        <v>161</v>
      </c>
      <c r="E25" s="169" t="s">
        <v>142</v>
      </c>
      <c r="F25" s="346">
        <v>4</v>
      </c>
      <c r="G25" s="347"/>
      <c r="H25" s="169">
        <v>8.4</v>
      </c>
      <c r="I25" s="182">
        <v>4</v>
      </c>
      <c r="J25" s="189">
        <v>1</v>
      </c>
      <c r="K25" s="199">
        <v>0</v>
      </c>
      <c r="L25" s="199">
        <v>100</v>
      </c>
      <c r="M25" s="200"/>
      <c r="N25" s="194"/>
      <c r="O25" s="194"/>
      <c r="P25" s="194"/>
      <c r="Q25" s="194"/>
      <c r="R25" s="194"/>
      <c r="S25" s="194"/>
    </row>
    <row r="26" spans="1:19" ht="89.25" customHeight="1">
      <c r="A26" s="31" t="s">
        <v>17</v>
      </c>
      <c r="B26" s="31" t="s">
        <v>30</v>
      </c>
      <c r="C26" s="165" t="s">
        <v>143</v>
      </c>
      <c r="D26" s="173" t="s">
        <v>162</v>
      </c>
      <c r="E26" s="169" t="s">
        <v>142</v>
      </c>
      <c r="F26" s="348" t="s">
        <v>207</v>
      </c>
      <c r="G26" s="349"/>
      <c r="H26" s="169" t="s">
        <v>163</v>
      </c>
      <c r="I26" s="154">
        <v>85</v>
      </c>
      <c r="J26" s="154" t="s">
        <v>164</v>
      </c>
      <c r="K26" s="201">
        <v>0</v>
      </c>
      <c r="L26" s="201">
        <v>100</v>
      </c>
      <c r="M26" s="200"/>
      <c r="N26" s="194"/>
      <c r="O26" s="194"/>
      <c r="P26" s="194"/>
      <c r="Q26" s="194"/>
      <c r="R26" s="194"/>
      <c r="S26" s="194"/>
    </row>
    <row r="27" spans="1:13" ht="1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15" customHeight="1">
      <c r="A28" s="312" t="s">
        <v>224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</row>
    <row r="29" spans="1:13" ht="15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</row>
    <row r="30" spans="1:13" ht="15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</row>
    <row r="31" spans="1:13" ht="15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</row>
    <row r="32" spans="1:13" ht="15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</row>
    <row r="33" spans="1:13" ht="15">
      <c r="A33" s="3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</row>
    <row r="34" spans="1:13" ht="15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</row>
    <row r="35" spans="1:13" ht="15">
      <c r="A35" s="312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</row>
    <row r="36" spans="1:13" ht="104.25" customHeight="1">
      <c r="A36" s="312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</row>
  </sheetData>
  <sheetProtection/>
  <mergeCells count="36">
    <mergeCell ref="F25:G25"/>
    <mergeCell ref="F26:G26"/>
    <mergeCell ref="F21:G21"/>
    <mergeCell ref="C24:M24"/>
    <mergeCell ref="C17:M17"/>
    <mergeCell ref="F23:G23"/>
    <mergeCell ref="F22:G22"/>
    <mergeCell ref="F20:G20"/>
    <mergeCell ref="F16:G16"/>
    <mergeCell ref="F18:G18"/>
    <mergeCell ref="F19:G19"/>
    <mergeCell ref="C9:M9"/>
    <mergeCell ref="M15:S15"/>
    <mergeCell ref="F10:G10"/>
    <mergeCell ref="F11:G11"/>
    <mergeCell ref="F12:G12"/>
    <mergeCell ref="F14:G14"/>
    <mergeCell ref="F15:G15"/>
    <mergeCell ref="D6:D8"/>
    <mergeCell ref="E6:E8"/>
    <mergeCell ref="K6:K8"/>
    <mergeCell ref="L6:L8"/>
    <mergeCell ref="M6:M8"/>
    <mergeCell ref="F7:H8"/>
    <mergeCell ref="I7:J8"/>
    <mergeCell ref="F6:J6"/>
    <mergeCell ref="A28:M36"/>
    <mergeCell ref="M10:M12"/>
    <mergeCell ref="U10:W11"/>
    <mergeCell ref="A4:E4"/>
    <mergeCell ref="A1:M1"/>
    <mergeCell ref="A2:M2"/>
    <mergeCell ref="A3:J3"/>
    <mergeCell ref="A5:E5"/>
    <mergeCell ref="A6:B7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8.8515625" style="0" customWidth="1"/>
    <col min="2" max="2" width="9.140625" style="0" hidden="1" customWidth="1"/>
    <col min="3" max="3" width="15.7109375" style="0" customWidth="1"/>
    <col min="4" max="4" width="14.140625" style="0" customWidth="1"/>
    <col min="5" max="5" width="11.8515625" style="0" customWidth="1"/>
    <col min="8" max="8" width="13.8515625" style="0" customWidth="1"/>
    <col min="9" max="9" width="15.7109375" style="0" customWidth="1"/>
    <col min="10" max="10" width="17.8515625" style="0" customWidth="1"/>
  </cols>
  <sheetData>
    <row r="1" spans="1:10" ht="15">
      <c r="A1" s="99"/>
      <c r="B1" s="99"/>
      <c r="C1" s="99"/>
      <c r="D1" s="99"/>
      <c r="E1" s="99"/>
      <c r="F1" s="99"/>
      <c r="G1" s="364"/>
      <c r="H1" s="364"/>
      <c r="I1" s="364"/>
      <c r="J1" s="364"/>
    </row>
    <row r="2" spans="1:10" ht="1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5">
      <c r="A3" s="365" t="s">
        <v>175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0" ht="15">
      <c r="A4" s="366" t="s">
        <v>132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15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366" t="s">
        <v>74</v>
      </c>
      <c r="B6" s="366"/>
      <c r="C6" s="366"/>
      <c r="D6" s="366"/>
      <c r="E6" s="366"/>
      <c r="F6" s="366"/>
      <c r="G6" s="366"/>
      <c r="H6" s="366"/>
      <c r="I6" s="366"/>
      <c r="J6" s="366"/>
    </row>
    <row r="7" spans="1:10" ht="15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27.75" customHeight="1">
      <c r="A9" s="358" t="s">
        <v>170</v>
      </c>
      <c r="B9" s="100"/>
      <c r="C9" s="367" t="s">
        <v>171</v>
      </c>
      <c r="D9" s="367" t="s">
        <v>172</v>
      </c>
      <c r="E9" s="367" t="s">
        <v>173</v>
      </c>
      <c r="F9" s="358" t="s">
        <v>174</v>
      </c>
      <c r="G9" s="360"/>
      <c r="H9" s="360"/>
      <c r="I9" s="360"/>
      <c r="J9" s="361"/>
    </row>
    <row r="10" spans="1:10" ht="39.75" customHeight="1" hidden="1">
      <c r="A10" s="359"/>
      <c r="B10" s="100"/>
      <c r="C10" s="367"/>
      <c r="D10" s="367"/>
      <c r="E10" s="367"/>
      <c r="F10" s="359"/>
      <c r="G10" s="362"/>
      <c r="H10" s="362"/>
      <c r="I10" s="362"/>
      <c r="J10" s="363"/>
    </row>
    <row r="11" spans="1:10" ht="15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5">
      <c r="A14" s="45"/>
      <c r="B14" s="45"/>
      <c r="C14" s="45"/>
      <c r="D14" s="45"/>
      <c r="E14" s="45"/>
      <c r="F14" s="45"/>
      <c r="G14" s="45"/>
      <c r="H14" s="45"/>
      <c r="I14" s="45"/>
      <c r="J14" s="45"/>
    </row>
  </sheetData>
  <sheetProtection/>
  <mergeCells count="9">
    <mergeCell ref="A9:A10"/>
    <mergeCell ref="F9:J10"/>
    <mergeCell ref="G1:J1"/>
    <mergeCell ref="A3:J3"/>
    <mergeCell ref="A4:J4"/>
    <mergeCell ref="A6:J6"/>
    <mergeCell ref="C9:C10"/>
    <mergeCell ref="D9:D10"/>
    <mergeCell ref="E9:E10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31">
      <selection activeCell="V33" sqref="V33"/>
    </sheetView>
  </sheetViews>
  <sheetFormatPr defaultColWidth="9.140625" defaultRowHeight="15"/>
  <cols>
    <col min="4" max="4" width="42.7109375" style="0" customWidth="1"/>
    <col min="5" max="5" width="10.140625" style="0" customWidth="1"/>
    <col min="6" max="6" width="9.140625" style="0" hidden="1" customWidth="1"/>
    <col min="8" max="8" width="9.140625" style="0" hidden="1" customWidth="1"/>
    <col min="9" max="9" width="9.00390625" style="0" customWidth="1"/>
    <col min="10" max="10" width="2.7109375" style="0" hidden="1" customWidth="1"/>
    <col min="11" max="11" width="20.8515625" style="0" customWidth="1"/>
    <col min="12" max="17" width="9.140625" style="0" hidden="1" customWidth="1"/>
  </cols>
  <sheetData>
    <row r="1" spans="1:18" ht="15" customHeight="1">
      <c r="A1" s="377" t="s">
        <v>178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156"/>
      <c r="M1" s="156"/>
      <c r="N1" s="156"/>
      <c r="O1" s="156"/>
      <c r="P1" s="156"/>
      <c r="Q1" s="156"/>
      <c r="R1" s="105"/>
    </row>
    <row r="2" spans="1:18" ht="15">
      <c r="A2" s="370" t="s">
        <v>177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156"/>
      <c r="M2" s="156"/>
      <c r="N2" s="156"/>
      <c r="O2" s="156"/>
      <c r="P2" s="156"/>
      <c r="Q2" s="156"/>
      <c r="R2" s="105"/>
    </row>
    <row r="3" spans="1:18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156"/>
      <c r="L3" s="156"/>
      <c r="M3" s="156"/>
      <c r="N3" s="156"/>
      <c r="O3" s="156"/>
      <c r="P3" s="156"/>
      <c r="Q3" s="156"/>
      <c r="R3" s="105"/>
    </row>
    <row r="4" spans="1:18" ht="15">
      <c r="A4" s="370" t="s">
        <v>74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156"/>
      <c r="M4" s="156"/>
      <c r="N4" s="156"/>
      <c r="O4" s="156"/>
      <c r="P4" s="156"/>
      <c r="Q4" s="156"/>
      <c r="R4" s="105"/>
    </row>
    <row r="5" spans="1:18" ht="9" customHeight="1">
      <c r="A5" s="317"/>
      <c r="B5" s="317"/>
      <c r="C5" s="317"/>
      <c r="D5" s="317"/>
      <c r="E5" s="318"/>
      <c r="F5" s="157"/>
      <c r="G5" s="157"/>
      <c r="H5" s="157"/>
      <c r="I5" s="157"/>
      <c r="J5" s="157"/>
      <c r="K5" s="156"/>
      <c r="L5" s="156"/>
      <c r="M5" s="156"/>
      <c r="N5" s="156"/>
      <c r="O5" s="156"/>
      <c r="P5" s="156"/>
      <c r="Q5" s="156"/>
      <c r="R5" s="105"/>
    </row>
    <row r="6" spans="1:18" ht="40.5" customHeight="1">
      <c r="A6" s="321" t="s">
        <v>2</v>
      </c>
      <c r="B6" s="322"/>
      <c r="C6" s="325" t="s">
        <v>134</v>
      </c>
      <c r="D6" s="325" t="s">
        <v>135</v>
      </c>
      <c r="E6" s="325" t="s">
        <v>136</v>
      </c>
      <c r="F6" s="325" t="s">
        <v>137</v>
      </c>
      <c r="G6" s="325"/>
      <c r="H6" s="325"/>
      <c r="I6" s="325"/>
      <c r="J6" s="325"/>
      <c r="K6" s="379" t="s">
        <v>179</v>
      </c>
      <c r="L6" s="156"/>
      <c r="M6" s="156"/>
      <c r="N6" s="156"/>
      <c r="O6" s="156"/>
      <c r="P6" s="156"/>
      <c r="Q6" s="156"/>
      <c r="R6" s="105"/>
    </row>
    <row r="7" spans="1:18" ht="24" customHeight="1">
      <c r="A7" s="323"/>
      <c r="B7" s="324"/>
      <c r="C7" s="325"/>
      <c r="D7" s="325"/>
      <c r="E7" s="325"/>
      <c r="F7" s="330" t="s">
        <v>165</v>
      </c>
      <c r="G7" s="331"/>
      <c r="H7" s="332"/>
      <c r="I7" s="330" t="s">
        <v>166</v>
      </c>
      <c r="J7" s="332"/>
      <c r="K7" s="380"/>
      <c r="L7" s="156"/>
      <c r="M7" s="156"/>
      <c r="N7" s="156"/>
      <c r="O7" s="156"/>
      <c r="P7" s="156"/>
      <c r="Q7" s="156"/>
      <c r="R7" s="105"/>
    </row>
    <row r="8" spans="1:18" ht="66" customHeight="1">
      <c r="A8" s="92" t="s">
        <v>138</v>
      </c>
      <c r="B8" s="92" t="s">
        <v>8</v>
      </c>
      <c r="C8" s="326"/>
      <c r="D8" s="326"/>
      <c r="E8" s="326"/>
      <c r="F8" s="333"/>
      <c r="G8" s="334"/>
      <c r="H8" s="335"/>
      <c r="I8" s="333"/>
      <c r="J8" s="335"/>
      <c r="K8" s="381"/>
      <c r="L8" s="156"/>
      <c r="M8" s="156"/>
      <c r="N8" s="156"/>
      <c r="O8" s="156"/>
      <c r="P8" s="156"/>
      <c r="Q8" s="156"/>
      <c r="R8" s="105"/>
    </row>
    <row r="9" spans="1:18" ht="15">
      <c r="A9" s="31" t="s">
        <v>17</v>
      </c>
      <c r="B9" s="31"/>
      <c r="C9" s="158" t="s">
        <v>139</v>
      </c>
      <c r="D9" s="159"/>
      <c r="E9" s="159"/>
      <c r="F9" s="159"/>
      <c r="G9" s="159"/>
      <c r="H9" s="159"/>
      <c r="I9" s="159"/>
      <c r="J9" s="159"/>
      <c r="K9" s="159"/>
      <c r="L9" s="160"/>
      <c r="M9" s="160"/>
      <c r="N9" s="160"/>
      <c r="O9" s="160"/>
      <c r="P9" s="160"/>
      <c r="Q9" s="160"/>
      <c r="R9" s="105"/>
    </row>
    <row r="10" spans="1:18" ht="39.75" customHeight="1">
      <c r="A10" s="31" t="s">
        <v>17</v>
      </c>
      <c r="B10" s="31"/>
      <c r="C10" s="165" t="s">
        <v>140</v>
      </c>
      <c r="D10" s="166" t="s">
        <v>141</v>
      </c>
      <c r="E10" s="167" t="s">
        <v>142</v>
      </c>
      <c r="F10" s="344">
        <v>67</v>
      </c>
      <c r="G10" s="345"/>
      <c r="H10" s="168">
        <v>66</v>
      </c>
      <c r="I10" s="168">
        <v>66</v>
      </c>
      <c r="J10" s="168">
        <v>68</v>
      </c>
      <c r="K10" s="169">
        <v>0.99</v>
      </c>
      <c r="L10" s="170"/>
      <c r="M10" s="170"/>
      <c r="N10" s="170"/>
      <c r="O10" s="170"/>
      <c r="P10" s="170"/>
      <c r="Q10" s="170"/>
      <c r="R10" s="105"/>
    </row>
    <row r="11" spans="1:18" ht="15.75" customHeight="1">
      <c r="A11" s="31" t="s">
        <v>17</v>
      </c>
      <c r="B11" s="31"/>
      <c r="C11" s="171" t="s">
        <v>143</v>
      </c>
      <c r="D11" s="172" t="s">
        <v>144</v>
      </c>
      <c r="E11" s="167" t="s">
        <v>142</v>
      </c>
      <c r="F11" s="344">
        <v>95</v>
      </c>
      <c r="G11" s="345"/>
      <c r="H11" s="168">
        <v>94.5</v>
      </c>
      <c r="I11" s="168">
        <v>91.4</v>
      </c>
      <c r="J11" s="168">
        <v>95.5</v>
      </c>
      <c r="K11" s="169">
        <v>0.96</v>
      </c>
      <c r="L11" s="170"/>
      <c r="M11" s="170"/>
      <c r="N11" s="170"/>
      <c r="O11" s="170"/>
      <c r="P11" s="170"/>
      <c r="Q11" s="170"/>
      <c r="R11" s="105"/>
    </row>
    <row r="12" spans="1:18" ht="14.25" customHeight="1">
      <c r="A12" s="31" t="s">
        <v>17</v>
      </c>
      <c r="B12" s="31"/>
      <c r="C12" s="165" t="s">
        <v>145</v>
      </c>
      <c r="D12" s="173" t="s">
        <v>146</v>
      </c>
      <c r="E12" s="167" t="s">
        <v>142</v>
      </c>
      <c r="F12" s="344">
        <v>75</v>
      </c>
      <c r="G12" s="345"/>
      <c r="H12" s="168">
        <v>74.2</v>
      </c>
      <c r="I12" s="168">
        <v>73.6</v>
      </c>
      <c r="J12" s="168">
        <v>77</v>
      </c>
      <c r="K12" s="169">
        <v>0.98</v>
      </c>
      <c r="L12" s="170"/>
      <c r="M12" s="170"/>
      <c r="N12" s="170"/>
      <c r="O12" s="170"/>
      <c r="P12" s="170"/>
      <c r="Q12" s="170"/>
      <c r="R12" s="105"/>
    </row>
    <row r="13" spans="1:18" ht="15">
      <c r="A13" s="31" t="s">
        <v>17</v>
      </c>
      <c r="B13" s="31" t="s">
        <v>23</v>
      </c>
      <c r="C13" s="174" t="s">
        <v>80</v>
      </c>
      <c r="D13" s="175"/>
      <c r="E13" s="175"/>
      <c r="F13" s="175"/>
      <c r="G13" s="175"/>
      <c r="H13" s="175"/>
      <c r="I13" s="175"/>
      <c r="J13" s="176"/>
      <c r="K13" s="169"/>
      <c r="L13" s="170"/>
      <c r="M13" s="170"/>
      <c r="N13" s="170"/>
      <c r="O13" s="170"/>
      <c r="P13" s="170"/>
      <c r="Q13" s="170"/>
      <c r="R13" s="105"/>
    </row>
    <row r="14" spans="1:18" ht="65.25" customHeight="1">
      <c r="A14" s="31" t="s">
        <v>17</v>
      </c>
      <c r="B14" s="31" t="s">
        <v>23</v>
      </c>
      <c r="C14" s="177" t="s">
        <v>140</v>
      </c>
      <c r="D14" s="166" t="s">
        <v>147</v>
      </c>
      <c r="E14" s="178" t="s">
        <v>142</v>
      </c>
      <c r="F14" s="336">
        <v>19.3</v>
      </c>
      <c r="G14" s="337"/>
      <c r="H14" s="178">
        <v>15.8</v>
      </c>
      <c r="I14" s="178">
        <v>19.3</v>
      </c>
      <c r="J14" s="178">
        <v>22.8</v>
      </c>
      <c r="K14" s="169">
        <v>1</v>
      </c>
      <c r="L14" s="170"/>
      <c r="M14" s="170"/>
      <c r="N14" s="170"/>
      <c r="O14" s="170"/>
      <c r="P14" s="170"/>
      <c r="Q14" s="170"/>
      <c r="R14" s="105"/>
    </row>
    <row r="15" spans="1:18" ht="26.25" customHeight="1">
      <c r="A15" s="31" t="s">
        <v>17</v>
      </c>
      <c r="B15" s="31" t="s">
        <v>23</v>
      </c>
      <c r="C15" s="177" t="s">
        <v>143</v>
      </c>
      <c r="D15" s="179" t="s">
        <v>148</v>
      </c>
      <c r="E15" s="178" t="s">
        <v>142</v>
      </c>
      <c r="F15" s="344">
        <v>68</v>
      </c>
      <c r="G15" s="345"/>
      <c r="H15" s="168">
        <v>67.1</v>
      </c>
      <c r="I15" s="168">
        <v>62</v>
      </c>
      <c r="J15" s="168">
        <v>68.5</v>
      </c>
      <c r="K15" s="169">
        <v>0.91</v>
      </c>
      <c r="L15" s="378"/>
      <c r="M15" s="378"/>
      <c r="N15" s="378"/>
      <c r="O15" s="378"/>
      <c r="P15" s="378"/>
      <c r="Q15" s="378"/>
      <c r="R15" s="105"/>
    </row>
    <row r="16" spans="1:22" ht="38.25" customHeight="1">
      <c r="A16" s="31" t="s">
        <v>17</v>
      </c>
      <c r="B16" s="31" t="s">
        <v>23</v>
      </c>
      <c r="C16" s="177" t="s">
        <v>145</v>
      </c>
      <c r="D16" s="166" t="s">
        <v>149</v>
      </c>
      <c r="E16" s="178" t="s">
        <v>150</v>
      </c>
      <c r="F16" s="336">
        <v>23</v>
      </c>
      <c r="G16" s="337"/>
      <c r="H16" s="178">
        <v>19</v>
      </c>
      <c r="I16" s="178">
        <v>23</v>
      </c>
      <c r="J16" s="178">
        <v>30</v>
      </c>
      <c r="K16" s="169">
        <v>1</v>
      </c>
      <c r="L16" s="170"/>
      <c r="M16" s="170"/>
      <c r="N16" s="170"/>
      <c r="O16" s="170"/>
      <c r="P16" s="170"/>
      <c r="Q16" s="170"/>
      <c r="R16" s="105"/>
      <c r="V16" s="121"/>
    </row>
    <row r="17" spans="1:18" ht="15">
      <c r="A17" s="31" t="s">
        <v>17</v>
      </c>
      <c r="B17" s="31" t="s">
        <v>27</v>
      </c>
      <c r="C17" s="382" t="s">
        <v>93</v>
      </c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105"/>
    </row>
    <row r="18" spans="1:18" ht="42" customHeight="1">
      <c r="A18" s="31" t="s">
        <v>17</v>
      </c>
      <c r="B18" s="31" t="s">
        <v>27</v>
      </c>
      <c r="C18" s="165" t="s">
        <v>140</v>
      </c>
      <c r="D18" s="180" t="s">
        <v>151</v>
      </c>
      <c r="E18" s="178" t="s">
        <v>150</v>
      </c>
      <c r="F18" s="336">
        <v>15</v>
      </c>
      <c r="G18" s="337"/>
      <c r="H18" s="178">
        <v>20</v>
      </c>
      <c r="I18" s="178">
        <v>0</v>
      </c>
      <c r="J18" s="178">
        <v>15</v>
      </c>
      <c r="K18" s="169">
        <v>0</v>
      </c>
      <c r="L18" s="170"/>
      <c r="M18" s="170"/>
      <c r="N18" s="170"/>
      <c r="O18" s="170"/>
      <c r="P18" s="170"/>
      <c r="Q18" s="170"/>
      <c r="R18" s="105"/>
    </row>
    <row r="19" spans="1:18" ht="40.5" customHeight="1">
      <c r="A19" s="31" t="s">
        <v>17</v>
      </c>
      <c r="B19" s="31" t="s">
        <v>27</v>
      </c>
      <c r="C19" s="181" t="s">
        <v>143</v>
      </c>
      <c r="D19" s="166" t="s">
        <v>152</v>
      </c>
      <c r="E19" s="178" t="s">
        <v>153</v>
      </c>
      <c r="F19" s="336">
        <v>30</v>
      </c>
      <c r="G19" s="337"/>
      <c r="H19" s="178">
        <v>40</v>
      </c>
      <c r="I19" s="178">
        <v>0</v>
      </c>
      <c r="J19" s="178">
        <v>30</v>
      </c>
      <c r="K19" s="169">
        <v>0</v>
      </c>
      <c r="L19" s="170"/>
      <c r="M19" s="170"/>
      <c r="N19" s="170"/>
      <c r="O19" s="170"/>
      <c r="P19" s="170"/>
      <c r="Q19" s="170"/>
      <c r="R19" s="105"/>
    </row>
    <row r="20" spans="1:18" ht="26.25" customHeight="1">
      <c r="A20" s="31" t="s">
        <v>17</v>
      </c>
      <c r="B20" s="31" t="s">
        <v>27</v>
      </c>
      <c r="C20" s="169">
        <v>3</v>
      </c>
      <c r="D20" s="166" t="s">
        <v>154</v>
      </c>
      <c r="E20" s="178" t="s">
        <v>150</v>
      </c>
      <c r="F20" s="346">
        <v>2</v>
      </c>
      <c r="G20" s="347"/>
      <c r="H20" s="169">
        <v>2</v>
      </c>
      <c r="I20" s="169">
        <v>2</v>
      </c>
      <c r="J20" s="169">
        <v>2</v>
      </c>
      <c r="K20" s="169">
        <v>1</v>
      </c>
      <c r="L20" s="170"/>
      <c r="M20" s="170"/>
      <c r="N20" s="170"/>
      <c r="O20" s="170"/>
      <c r="P20" s="170"/>
      <c r="Q20" s="170"/>
      <c r="R20" s="105"/>
    </row>
    <row r="21" spans="1:18" ht="40.5" customHeight="1">
      <c r="A21" s="31" t="s">
        <v>17</v>
      </c>
      <c r="B21" s="31" t="s">
        <v>27</v>
      </c>
      <c r="C21" s="165" t="s">
        <v>155</v>
      </c>
      <c r="D21" s="166" t="s">
        <v>156</v>
      </c>
      <c r="E21" s="178" t="s">
        <v>157</v>
      </c>
      <c r="F21" s="346">
        <v>10</v>
      </c>
      <c r="G21" s="347"/>
      <c r="H21" s="178">
        <v>10</v>
      </c>
      <c r="I21" s="178">
        <v>9.924</v>
      </c>
      <c r="J21" s="178">
        <v>10</v>
      </c>
      <c r="K21" s="169">
        <v>1</v>
      </c>
      <c r="L21" s="170"/>
      <c r="M21" s="170"/>
      <c r="N21" s="170"/>
      <c r="O21" s="170"/>
      <c r="P21" s="170"/>
      <c r="Q21" s="170"/>
      <c r="R21" s="105"/>
    </row>
    <row r="22" spans="1:18" ht="27.75" customHeight="1">
      <c r="A22" s="31" t="s">
        <v>17</v>
      </c>
      <c r="B22" s="31" t="s">
        <v>27</v>
      </c>
      <c r="C22" s="165" t="s">
        <v>158</v>
      </c>
      <c r="D22" s="166" t="s">
        <v>159</v>
      </c>
      <c r="E22" s="169" t="s">
        <v>150</v>
      </c>
      <c r="F22" s="356">
        <v>40</v>
      </c>
      <c r="G22" s="357"/>
      <c r="H22" s="182">
        <v>35</v>
      </c>
      <c r="I22" s="182">
        <v>42</v>
      </c>
      <c r="J22" s="182">
        <v>40</v>
      </c>
      <c r="K22" s="169">
        <v>1.05</v>
      </c>
      <c r="L22" s="170"/>
      <c r="M22" s="170"/>
      <c r="N22" s="170"/>
      <c r="O22" s="170"/>
      <c r="P22" s="170"/>
      <c r="Q22" s="170"/>
      <c r="R22" s="105"/>
    </row>
    <row r="23" spans="1:18" ht="27.75" customHeight="1">
      <c r="A23" s="31" t="s">
        <v>17</v>
      </c>
      <c r="B23" s="31" t="s">
        <v>27</v>
      </c>
      <c r="C23" s="183">
        <v>6</v>
      </c>
      <c r="D23" s="166" t="s">
        <v>160</v>
      </c>
      <c r="E23" s="169" t="s">
        <v>150</v>
      </c>
      <c r="F23" s="346">
        <v>12</v>
      </c>
      <c r="G23" s="347"/>
      <c r="H23" s="169">
        <v>11</v>
      </c>
      <c r="I23" s="169">
        <v>31</v>
      </c>
      <c r="J23" s="169">
        <v>12</v>
      </c>
      <c r="K23" s="169">
        <v>2.6</v>
      </c>
      <c r="L23" s="170"/>
      <c r="M23" s="170"/>
      <c r="N23" s="170"/>
      <c r="O23" s="170"/>
      <c r="P23" s="170"/>
      <c r="Q23" s="170"/>
      <c r="R23" s="105"/>
    </row>
    <row r="24" spans="1:18" ht="15">
      <c r="A24" s="31" t="s">
        <v>17</v>
      </c>
      <c r="B24" s="31" t="s">
        <v>30</v>
      </c>
      <c r="C24" s="375" t="s">
        <v>97</v>
      </c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105"/>
    </row>
    <row r="25" spans="1:18" ht="27.75" customHeight="1">
      <c r="A25" s="31" t="s">
        <v>17</v>
      </c>
      <c r="B25" s="31" t="s">
        <v>30</v>
      </c>
      <c r="C25" s="31" t="s">
        <v>140</v>
      </c>
      <c r="D25" s="94" t="s">
        <v>161</v>
      </c>
      <c r="E25" s="12" t="s">
        <v>142</v>
      </c>
      <c r="F25" s="371">
        <v>4</v>
      </c>
      <c r="G25" s="372"/>
      <c r="H25" s="12">
        <v>8.4</v>
      </c>
      <c r="I25" s="93">
        <v>4</v>
      </c>
      <c r="J25" s="95">
        <v>1</v>
      </c>
      <c r="K25" s="161">
        <v>1</v>
      </c>
      <c r="L25" s="156"/>
      <c r="M25" s="156"/>
      <c r="N25" s="156"/>
      <c r="O25" s="156"/>
      <c r="P25" s="156"/>
      <c r="Q25" s="156"/>
      <c r="R25" s="105"/>
    </row>
    <row r="26" spans="1:22" ht="30" customHeight="1">
      <c r="A26" s="31" t="s">
        <v>17</v>
      </c>
      <c r="B26" s="31" t="s">
        <v>30</v>
      </c>
      <c r="C26" s="31" t="s">
        <v>143</v>
      </c>
      <c r="D26" s="94" t="s">
        <v>162</v>
      </c>
      <c r="E26" s="12" t="s">
        <v>142</v>
      </c>
      <c r="F26" s="373" t="s">
        <v>207</v>
      </c>
      <c r="G26" s="374"/>
      <c r="H26" s="12" t="s">
        <v>163</v>
      </c>
      <c r="I26" s="123">
        <v>85</v>
      </c>
      <c r="J26" s="162" t="s">
        <v>164</v>
      </c>
      <c r="K26" s="154">
        <v>1</v>
      </c>
      <c r="L26" s="156"/>
      <c r="M26" s="156"/>
      <c r="N26" s="156"/>
      <c r="O26" s="156"/>
      <c r="P26" s="156"/>
      <c r="Q26" s="156"/>
      <c r="R26" s="105"/>
      <c r="V26" s="110"/>
    </row>
    <row r="27" spans="1:18" ht="1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05"/>
    </row>
    <row r="28" spans="1:18" ht="15">
      <c r="A28" s="366" t="s">
        <v>183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105"/>
    </row>
    <row r="29" spans="1:18" ht="1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05"/>
    </row>
    <row r="30" spans="1:18" ht="18.75" customHeight="1">
      <c r="A30" s="370" t="s">
        <v>184</v>
      </c>
      <c r="B30" s="370"/>
      <c r="C30" s="370"/>
      <c r="D30" s="370"/>
      <c r="E30" s="370"/>
      <c r="F30" s="370"/>
      <c r="G30" s="370"/>
      <c r="H30" s="163"/>
      <c r="I30" s="163"/>
      <c r="J30" s="163"/>
      <c r="K30" s="163"/>
      <c r="L30" s="156"/>
      <c r="M30" s="156"/>
      <c r="N30" s="156"/>
      <c r="O30" s="156"/>
      <c r="P30" s="156"/>
      <c r="Q30" s="156"/>
      <c r="R30" s="105"/>
    </row>
    <row r="31" spans="1:18" ht="18.75" customHeight="1">
      <c r="A31" s="164" t="s">
        <v>185</v>
      </c>
      <c r="B31" s="164"/>
      <c r="C31" s="164"/>
      <c r="D31" s="164"/>
      <c r="E31" s="164"/>
      <c r="F31" s="164"/>
      <c r="G31" s="164"/>
      <c r="H31" s="164"/>
      <c r="I31" s="164"/>
      <c r="J31" s="163"/>
      <c r="K31" s="163"/>
      <c r="L31" s="156"/>
      <c r="M31" s="156"/>
      <c r="N31" s="156"/>
      <c r="O31" s="156"/>
      <c r="P31" s="156"/>
      <c r="Q31" s="156"/>
      <c r="R31" s="105"/>
    </row>
    <row r="32" spans="1:18" ht="18.75" customHeight="1">
      <c r="A32" s="368" t="s">
        <v>186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156"/>
      <c r="M32" s="156"/>
      <c r="N32" s="156"/>
      <c r="O32" s="156"/>
      <c r="P32" s="156"/>
      <c r="Q32" s="156"/>
      <c r="R32" s="105"/>
    </row>
    <row r="33" spans="1:18" ht="18.75" customHeight="1">
      <c r="A33" s="368" t="s">
        <v>187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156"/>
      <c r="M33" s="156"/>
      <c r="N33" s="156"/>
      <c r="O33" s="156"/>
      <c r="P33" s="156"/>
      <c r="Q33" s="156"/>
      <c r="R33" s="105"/>
    </row>
    <row r="34" spans="1:18" ht="1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05"/>
    </row>
    <row r="35" spans="1:18" ht="15">
      <c r="A35" s="369" t="s">
        <v>221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156"/>
      <c r="M35" s="156"/>
      <c r="N35" s="156"/>
      <c r="O35" s="156"/>
      <c r="P35" s="156"/>
      <c r="Q35" s="156"/>
      <c r="R35" s="105"/>
    </row>
    <row r="36" spans="1:18" ht="1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05"/>
    </row>
    <row r="37" spans="1:18" ht="15">
      <c r="A37" s="366" t="s">
        <v>188</v>
      </c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156"/>
      <c r="M37" s="156"/>
      <c r="N37" s="156"/>
      <c r="O37" s="156"/>
      <c r="P37" s="156"/>
      <c r="Q37" s="156"/>
      <c r="R37" s="105"/>
    </row>
    <row r="38" spans="1:18" ht="1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05"/>
    </row>
    <row r="39" spans="1:18" ht="15">
      <c r="A39" s="370" t="s">
        <v>216</v>
      </c>
      <c r="B39" s="370"/>
      <c r="C39" s="370"/>
      <c r="D39" s="370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05"/>
    </row>
    <row r="40" spans="1:18" ht="15">
      <c r="A40" s="368" t="s">
        <v>189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156"/>
      <c r="M40" s="156"/>
      <c r="N40" s="156"/>
      <c r="O40" s="156"/>
      <c r="P40" s="156"/>
      <c r="Q40" s="156"/>
      <c r="R40" s="105"/>
    </row>
    <row r="41" spans="1:18" ht="15">
      <c r="A41" s="368" t="s">
        <v>190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156"/>
      <c r="M41" s="156"/>
      <c r="N41" s="156"/>
      <c r="O41" s="156"/>
      <c r="P41" s="156"/>
      <c r="Q41" s="156"/>
      <c r="R41" s="105"/>
    </row>
    <row r="42" spans="1:18" ht="15">
      <c r="A42" s="368" t="s">
        <v>191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156"/>
      <c r="M42" s="156"/>
      <c r="N42" s="156"/>
      <c r="O42" s="156"/>
      <c r="P42" s="156"/>
      <c r="Q42" s="156"/>
      <c r="R42" s="105"/>
    </row>
    <row r="43" spans="1:22" ht="15">
      <c r="A43" s="164" t="s">
        <v>201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63"/>
      <c r="M43" s="163"/>
      <c r="N43" s="163"/>
      <c r="O43" s="163"/>
      <c r="P43" s="163"/>
      <c r="Q43" s="163"/>
      <c r="R43" s="129"/>
      <c r="S43" s="126"/>
      <c r="T43" s="126"/>
      <c r="U43" s="126"/>
      <c r="V43" s="126"/>
    </row>
    <row r="44" spans="1:18" ht="18.75">
      <c r="A44" s="18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05"/>
    </row>
    <row r="45" spans="1:30" ht="15">
      <c r="A45" s="369" t="s">
        <v>215</v>
      </c>
      <c r="B45" s="369"/>
      <c r="C45" s="187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05"/>
      <c r="T45" s="128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</row>
    <row r="46" spans="1:18" ht="15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05"/>
    </row>
    <row r="47" spans="1:18" ht="1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8" ht="1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18" ht="1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ht="1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ht="1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1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1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</sheetData>
  <sheetProtection/>
  <mergeCells count="40">
    <mergeCell ref="F21:G21"/>
    <mergeCell ref="C17:Q17"/>
    <mergeCell ref="F22:G22"/>
    <mergeCell ref="F23:G23"/>
    <mergeCell ref="F10:G10"/>
    <mergeCell ref="F11:G11"/>
    <mergeCell ref="F12:G12"/>
    <mergeCell ref="F14:G14"/>
    <mergeCell ref="F15:G15"/>
    <mergeCell ref="F16:G16"/>
    <mergeCell ref="F6:J6"/>
    <mergeCell ref="A2:K2"/>
    <mergeCell ref="A4:K4"/>
    <mergeCell ref="A5:E5"/>
    <mergeCell ref="A6:B7"/>
    <mergeCell ref="F20:G20"/>
    <mergeCell ref="F18:G18"/>
    <mergeCell ref="F19:G19"/>
    <mergeCell ref="A1:K1"/>
    <mergeCell ref="L15:Q15"/>
    <mergeCell ref="K6:K8"/>
    <mergeCell ref="F7:H8"/>
    <mergeCell ref="I7:J8"/>
    <mergeCell ref="C6:C8"/>
    <mergeCell ref="D6:D8"/>
    <mergeCell ref="E6:E8"/>
    <mergeCell ref="A30:G30"/>
    <mergeCell ref="A32:K32"/>
    <mergeCell ref="A33:K33"/>
    <mergeCell ref="F25:G25"/>
    <mergeCell ref="F26:G26"/>
    <mergeCell ref="C24:Q24"/>
    <mergeCell ref="A28:Q28"/>
    <mergeCell ref="A42:K42"/>
    <mergeCell ref="A45:B45"/>
    <mergeCell ref="A35:K35"/>
    <mergeCell ref="A37:K37"/>
    <mergeCell ref="A39:D39"/>
    <mergeCell ref="A40:K40"/>
    <mergeCell ref="A41:K4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28">
      <selection activeCell="S43" sqref="S43"/>
    </sheetView>
  </sheetViews>
  <sheetFormatPr defaultColWidth="9.140625" defaultRowHeight="15"/>
  <cols>
    <col min="1" max="1" width="3.57421875" style="0" customWidth="1"/>
    <col min="2" max="2" width="4.00390625" style="0" customWidth="1"/>
    <col min="3" max="4" width="3.7109375" style="0" customWidth="1"/>
    <col min="5" max="5" width="12.7109375" style="0" customWidth="1"/>
    <col min="6" max="6" width="13.7109375" style="0" customWidth="1"/>
    <col min="7" max="7" width="6.7109375" style="0" customWidth="1"/>
    <col min="8" max="8" width="4.421875" style="0" customWidth="1"/>
    <col min="9" max="9" width="4.7109375" style="0" customWidth="1"/>
    <col min="10" max="10" width="8.7109375" style="0" customWidth="1"/>
    <col min="11" max="11" width="4.57421875" style="0" customWidth="1"/>
  </cols>
  <sheetData>
    <row r="1" spans="1:17" ht="24.75" customHeight="1">
      <c r="A1" s="385" t="s">
        <v>192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130"/>
      <c r="P1" s="130"/>
      <c r="Q1" s="130"/>
    </row>
    <row r="2" spans="1:11" ht="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4" ht="42.75" customHeight="1">
      <c r="A3" s="211" t="s">
        <v>2</v>
      </c>
      <c r="B3" s="211"/>
      <c r="C3" s="211"/>
      <c r="D3" s="211"/>
      <c r="E3" s="211" t="s">
        <v>3</v>
      </c>
      <c r="F3" s="211" t="s">
        <v>4</v>
      </c>
      <c r="G3" s="213" t="s">
        <v>5</v>
      </c>
      <c r="H3" s="213"/>
      <c r="I3" s="213"/>
      <c r="J3" s="214"/>
      <c r="K3" s="214"/>
      <c r="L3" s="215" t="s">
        <v>193</v>
      </c>
      <c r="M3" s="216"/>
      <c r="N3" s="46" t="s">
        <v>194</v>
      </c>
    </row>
    <row r="4" spans="1:14" ht="89.25">
      <c r="A4" s="12" t="s">
        <v>7</v>
      </c>
      <c r="B4" s="12" t="s">
        <v>8</v>
      </c>
      <c r="C4" s="12" t="s">
        <v>9</v>
      </c>
      <c r="D4" s="12" t="s">
        <v>10</v>
      </c>
      <c r="E4" s="212" t="s">
        <v>11</v>
      </c>
      <c r="F4" s="212"/>
      <c r="G4" s="13" t="s">
        <v>12</v>
      </c>
      <c r="H4" s="13" t="s">
        <v>13</v>
      </c>
      <c r="I4" s="13" t="s">
        <v>14</v>
      </c>
      <c r="J4" s="13" t="s">
        <v>15</v>
      </c>
      <c r="K4" s="14" t="s">
        <v>16</v>
      </c>
      <c r="L4" s="15" t="s">
        <v>58</v>
      </c>
      <c r="M4" s="15" t="s">
        <v>59</v>
      </c>
      <c r="N4" s="125"/>
    </row>
    <row r="5" spans="1:14" ht="15">
      <c r="A5" s="208" t="s">
        <v>17</v>
      </c>
      <c r="B5" s="209"/>
      <c r="C5" s="209"/>
      <c r="D5" s="208"/>
      <c r="E5" s="210" t="s">
        <v>18</v>
      </c>
      <c r="F5" s="16" t="s">
        <v>19</v>
      </c>
      <c r="G5" s="17"/>
      <c r="H5" s="17"/>
      <c r="I5" s="17"/>
      <c r="J5" s="17"/>
      <c r="K5" s="18"/>
      <c r="L5" s="114">
        <v>65700.4</v>
      </c>
      <c r="M5" s="114">
        <v>61538.6</v>
      </c>
      <c r="N5" s="150">
        <v>0.94</v>
      </c>
    </row>
    <row r="6" spans="1:14" ht="75.75" customHeight="1">
      <c r="A6" s="208"/>
      <c r="B6" s="209"/>
      <c r="C6" s="209"/>
      <c r="D6" s="208"/>
      <c r="E6" s="210"/>
      <c r="F6" s="19" t="s">
        <v>20</v>
      </c>
      <c r="G6" s="20">
        <v>852</v>
      </c>
      <c r="H6" s="17"/>
      <c r="I6" s="17"/>
      <c r="J6" s="17"/>
      <c r="K6" s="18"/>
      <c r="L6" s="114">
        <v>65700.4</v>
      </c>
      <c r="M6" s="114">
        <v>61538.6</v>
      </c>
      <c r="N6" s="150">
        <v>0.94</v>
      </c>
    </row>
    <row r="7" spans="1:14" ht="78" customHeight="1">
      <c r="A7" s="208"/>
      <c r="B7" s="209"/>
      <c r="C7" s="209"/>
      <c r="D7" s="208"/>
      <c r="E7" s="210"/>
      <c r="F7" s="19" t="s">
        <v>21</v>
      </c>
      <c r="G7" s="20">
        <v>857</v>
      </c>
      <c r="H7" s="20"/>
      <c r="I7" s="20"/>
      <c r="J7" s="20"/>
      <c r="K7" s="18"/>
      <c r="L7" s="114">
        <v>0</v>
      </c>
      <c r="M7" s="114">
        <v>0</v>
      </c>
      <c r="N7" s="150">
        <v>0</v>
      </c>
    </row>
    <row r="8" spans="1:14" ht="77.25" customHeight="1">
      <c r="A8" s="208"/>
      <c r="B8" s="209"/>
      <c r="C8" s="209"/>
      <c r="D8" s="208"/>
      <c r="E8" s="210"/>
      <c r="F8" s="19" t="s">
        <v>22</v>
      </c>
      <c r="G8" s="20">
        <v>807</v>
      </c>
      <c r="H8" s="21"/>
      <c r="I8" s="21"/>
      <c r="J8" s="20"/>
      <c r="K8" s="22"/>
      <c r="L8" s="114">
        <v>0</v>
      </c>
      <c r="M8" s="114">
        <v>0</v>
      </c>
      <c r="N8" s="150">
        <v>0</v>
      </c>
    </row>
    <row r="9" spans="1:14" ht="15">
      <c r="A9" s="219" t="s">
        <v>17</v>
      </c>
      <c r="B9" s="221" t="s">
        <v>23</v>
      </c>
      <c r="C9" s="221"/>
      <c r="D9" s="223"/>
      <c r="E9" s="225" t="s">
        <v>24</v>
      </c>
      <c r="F9" s="16" t="s">
        <v>19</v>
      </c>
      <c r="G9" s="17"/>
      <c r="H9" s="17"/>
      <c r="I9" s="17"/>
      <c r="J9" s="17"/>
      <c r="K9" s="18"/>
      <c r="L9" s="114">
        <v>32700.8</v>
      </c>
      <c r="M9" s="114">
        <v>31738.6</v>
      </c>
      <c r="N9" s="150">
        <v>0.97</v>
      </c>
    </row>
    <row r="10" spans="1:14" ht="99.75" customHeight="1">
      <c r="A10" s="220"/>
      <c r="B10" s="222"/>
      <c r="C10" s="222"/>
      <c r="D10" s="224"/>
      <c r="E10" s="226"/>
      <c r="F10" s="23" t="s">
        <v>20</v>
      </c>
      <c r="G10" s="20">
        <v>852</v>
      </c>
      <c r="H10" s="20"/>
      <c r="I10" s="20"/>
      <c r="J10" s="20"/>
      <c r="K10" s="24"/>
      <c r="L10" s="111">
        <v>32700.8</v>
      </c>
      <c r="M10" s="111">
        <v>31738.6</v>
      </c>
      <c r="N10" s="150">
        <v>0.97</v>
      </c>
    </row>
    <row r="11" spans="1:14" ht="179.25" customHeight="1">
      <c r="A11" s="25" t="s">
        <v>17</v>
      </c>
      <c r="B11" s="26" t="s">
        <v>23</v>
      </c>
      <c r="C11" s="26" t="s">
        <v>23</v>
      </c>
      <c r="D11" s="25"/>
      <c r="E11" s="27" t="s">
        <v>25</v>
      </c>
      <c r="F11" s="19" t="s">
        <v>20</v>
      </c>
      <c r="G11" s="28">
        <v>852</v>
      </c>
      <c r="H11" s="28">
        <v>1</v>
      </c>
      <c r="I11" s="28">
        <v>13</v>
      </c>
      <c r="J11" s="28">
        <v>5228700</v>
      </c>
      <c r="K11" s="29" t="s">
        <v>26</v>
      </c>
      <c r="L11" s="112">
        <v>2140</v>
      </c>
      <c r="M11" s="112">
        <v>1775</v>
      </c>
      <c r="N11" s="150">
        <v>0.83</v>
      </c>
    </row>
    <row r="12" spans="1:14" ht="102">
      <c r="A12" s="30" t="s">
        <v>17</v>
      </c>
      <c r="B12" s="31" t="s">
        <v>23</v>
      </c>
      <c r="C12" s="31" t="s">
        <v>27</v>
      </c>
      <c r="D12" s="32"/>
      <c r="E12" s="33" t="s">
        <v>28</v>
      </c>
      <c r="F12" s="19" t="s">
        <v>20</v>
      </c>
      <c r="G12" s="28">
        <v>852</v>
      </c>
      <c r="H12" s="28">
        <v>1</v>
      </c>
      <c r="I12" s="28">
        <v>13</v>
      </c>
      <c r="J12" s="28">
        <v>5228700</v>
      </c>
      <c r="K12" s="29" t="s">
        <v>29</v>
      </c>
      <c r="L12" s="113">
        <v>2140</v>
      </c>
      <c r="M12" s="113">
        <v>1775</v>
      </c>
      <c r="N12" s="150">
        <v>0.83</v>
      </c>
    </row>
    <row r="13" spans="1:14" ht="128.25" customHeight="1">
      <c r="A13" s="30" t="s">
        <v>17</v>
      </c>
      <c r="B13" s="31" t="s">
        <v>23</v>
      </c>
      <c r="C13" s="31" t="s">
        <v>30</v>
      </c>
      <c r="D13" s="32"/>
      <c r="E13" s="27" t="s">
        <v>31</v>
      </c>
      <c r="F13" s="19" t="s">
        <v>20</v>
      </c>
      <c r="G13" s="28">
        <v>852</v>
      </c>
      <c r="H13" s="28">
        <v>8</v>
      </c>
      <c r="I13" s="28">
        <v>1</v>
      </c>
      <c r="J13" s="28">
        <v>4409900</v>
      </c>
      <c r="K13" s="34" t="s">
        <v>32</v>
      </c>
      <c r="L13" s="112">
        <v>27076.9</v>
      </c>
      <c r="M13" s="112">
        <v>26799.15</v>
      </c>
      <c r="N13" s="150">
        <v>0.99</v>
      </c>
    </row>
    <row r="14" spans="1:14" ht="318.75">
      <c r="A14" s="30" t="s">
        <v>17</v>
      </c>
      <c r="B14" s="31" t="s">
        <v>23</v>
      </c>
      <c r="C14" s="31" t="s">
        <v>33</v>
      </c>
      <c r="D14" s="30"/>
      <c r="E14" s="27" t="s">
        <v>34</v>
      </c>
      <c r="F14" s="19" t="s">
        <v>20</v>
      </c>
      <c r="G14" s="28">
        <v>852</v>
      </c>
      <c r="H14" s="28">
        <v>1</v>
      </c>
      <c r="I14" s="28">
        <v>13</v>
      </c>
      <c r="J14" s="34" t="s">
        <v>35</v>
      </c>
      <c r="K14" s="35" t="s">
        <v>36</v>
      </c>
      <c r="L14" s="112">
        <v>3483.9</v>
      </c>
      <c r="M14" s="112">
        <v>3164.4</v>
      </c>
      <c r="N14" s="150">
        <v>0.91</v>
      </c>
    </row>
    <row r="15" spans="1:14" ht="15">
      <c r="A15" s="209" t="s">
        <v>17</v>
      </c>
      <c r="B15" s="209" t="s">
        <v>27</v>
      </c>
      <c r="C15" s="209"/>
      <c r="D15" s="209"/>
      <c r="E15" s="217" t="s">
        <v>37</v>
      </c>
      <c r="F15" s="16" t="s">
        <v>19</v>
      </c>
      <c r="G15" s="17"/>
      <c r="H15" s="17"/>
      <c r="I15" s="17"/>
      <c r="J15" s="20">
        <v>5223800</v>
      </c>
      <c r="K15" s="18" t="s">
        <v>38</v>
      </c>
      <c r="L15" s="114">
        <v>2901.3</v>
      </c>
      <c r="M15" s="114">
        <v>1276.9</v>
      </c>
      <c r="N15" s="150">
        <v>0.44</v>
      </c>
    </row>
    <row r="16" spans="1:14" ht="64.5" customHeight="1">
      <c r="A16" s="209"/>
      <c r="B16" s="209"/>
      <c r="C16" s="209"/>
      <c r="D16" s="209"/>
      <c r="E16" s="218"/>
      <c r="F16" s="16" t="s">
        <v>39</v>
      </c>
      <c r="G16" s="20">
        <v>852</v>
      </c>
      <c r="H16" s="20">
        <v>1</v>
      </c>
      <c r="I16" s="20">
        <v>13</v>
      </c>
      <c r="J16" s="20">
        <v>5223800</v>
      </c>
      <c r="K16" s="18">
        <v>244</v>
      </c>
      <c r="L16" s="115">
        <v>2901.3</v>
      </c>
      <c r="M16" s="115">
        <v>1276.9</v>
      </c>
      <c r="N16" s="124">
        <v>0.8</v>
      </c>
    </row>
    <row r="17" spans="1:14" ht="78" customHeight="1">
      <c r="A17" s="209"/>
      <c r="B17" s="209"/>
      <c r="C17" s="209"/>
      <c r="D17" s="209"/>
      <c r="E17" s="218"/>
      <c r="F17" s="16" t="s">
        <v>21</v>
      </c>
      <c r="G17" s="20">
        <v>857</v>
      </c>
      <c r="H17" s="20">
        <v>12</v>
      </c>
      <c r="I17" s="20">
        <v>4</v>
      </c>
      <c r="J17" s="20">
        <v>5223800</v>
      </c>
      <c r="K17" s="18" t="s">
        <v>40</v>
      </c>
      <c r="L17" s="114">
        <v>0</v>
      </c>
      <c r="M17" s="114">
        <v>0</v>
      </c>
      <c r="N17" s="150">
        <v>0</v>
      </c>
    </row>
    <row r="18" spans="1:14" ht="78.75" customHeight="1">
      <c r="A18" s="209"/>
      <c r="B18" s="209"/>
      <c r="C18" s="209"/>
      <c r="D18" s="209"/>
      <c r="E18" s="218"/>
      <c r="F18" s="36" t="s">
        <v>22</v>
      </c>
      <c r="G18" s="21">
        <v>807</v>
      </c>
      <c r="H18" s="21">
        <v>4</v>
      </c>
      <c r="I18" s="21">
        <v>8</v>
      </c>
      <c r="J18" s="20">
        <v>5223800</v>
      </c>
      <c r="K18" s="18" t="s">
        <v>38</v>
      </c>
      <c r="L18" s="117">
        <v>0</v>
      </c>
      <c r="M18" s="117">
        <v>0</v>
      </c>
      <c r="N18" s="150">
        <v>0</v>
      </c>
    </row>
    <row r="19" spans="1:14" ht="15">
      <c r="A19" s="229" t="s">
        <v>17</v>
      </c>
      <c r="B19" s="229" t="s">
        <v>27</v>
      </c>
      <c r="C19" s="229" t="s">
        <v>23</v>
      </c>
      <c r="D19" s="229"/>
      <c r="E19" s="231" t="s">
        <v>41</v>
      </c>
      <c r="F19" s="16" t="s">
        <v>19</v>
      </c>
      <c r="G19" s="17"/>
      <c r="H19" s="37"/>
      <c r="I19" s="17"/>
      <c r="J19" s="28">
        <v>5223800</v>
      </c>
      <c r="K19" s="18"/>
      <c r="L19" s="118">
        <v>2901.3</v>
      </c>
      <c r="M19" s="118">
        <v>1276.9</v>
      </c>
      <c r="N19" s="150">
        <v>0.44</v>
      </c>
    </row>
    <row r="20" spans="1:14" ht="67.5" customHeight="1">
      <c r="A20" s="230"/>
      <c r="B20" s="230"/>
      <c r="C20" s="230"/>
      <c r="D20" s="230"/>
      <c r="E20" s="232"/>
      <c r="F20" s="19" t="s">
        <v>39</v>
      </c>
      <c r="G20" s="28">
        <v>852</v>
      </c>
      <c r="H20" s="28">
        <v>1</v>
      </c>
      <c r="I20" s="28">
        <v>13</v>
      </c>
      <c r="J20" s="101">
        <v>5223800</v>
      </c>
      <c r="K20" s="34" t="s">
        <v>38</v>
      </c>
      <c r="L20" s="148">
        <v>2901.3</v>
      </c>
      <c r="M20" s="148">
        <v>1276.9</v>
      </c>
      <c r="N20" s="150">
        <v>0.44</v>
      </c>
    </row>
    <row r="21" spans="1:14" ht="15">
      <c r="A21" s="230"/>
      <c r="B21" s="230"/>
      <c r="C21" s="230"/>
      <c r="D21" s="230"/>
      <c r="E21" s="232"/>
      <c r="F21" s="231" t="s">
        <v>21</v>
      </c>
      <c r="G21" s="234">
        <v>857</v>
      </c>
      <c r="H21" s="234">
        <v>12</v>
      </c>
      <c r="I21" s="234">
        <v>4</v>
      </c>
      <c r="J21" s="236">
        <v>5223800</v>
      </c>
      <c r="K21" s="229" t="s">
        <v>40</v>
      </c>
      <c r="L21" s="243">
        <v>0</v>
      </c>
      <c r="M21" s="243">
        <v>0</v>
      </c>
      <c r="N21" s="388">
        <v>0</v>
      </c>
    </row>
    <row r="22" spans="1:14" ht="15">
      <c r="A22" s="230"/>
      <c r="B22" s="230"/>
      <c r="C22" s="230"/>
      <c r="D22" s="230"/>
      <c r="E22" s="232"/>
      <c r="F22" s="233"/>
      <c r="G22" s="235"/>
      <c r="H22" s="235"/>
      <c r="I22" s="235"/>
      <c r="J22" s="237"/>
      <c r="K22" s="238"/>
      <c r="L22" s="244"/>
      <c r="M22" s="244"/>
      <c r="N22" s="389"/>
    </row>
    <row r="23" spans="1:14" ht="15">
      <c r="A23" s="229" t="s">
        <v>17</v>
      </c>
      <c r="B23" s="229" t="s">
        <v>27</v>
      </c>
      <c r="C23" s="229" t="s">
        <v>27</v>
      </c>
      <c r="D23" s="229"/>
      <c r="E23" s="231" t="s">
        <v>42</v>
      </c>
      <c r="F23" s="16" t="s">
        <v>19</v>
      </c>
      <c r="G23" s="17"/>
      <c r="H23" s="37"/>
      <c r="I23" s="17"/>
      <c r="J23" s="28">
        <v>5223800</v>
      </c>
      <c r="K23" s="34" t="s">
        <v>38</v>
      </c>
      <c r="L23" s="147">
        <v>2901.3</v>
      </c>
      <c r="M23" s="147">
        <v>1276.9</v>
      </c>
      <c r="N23" s="150">
        <v>0.44</v>
      </c>
    </row>
    <row r="24" spans="1:14" ht="65.25" customHeight="1">
      <c r="A24" s="230"/>
      <c r="B24" s="230"/>
      <c r="C24" s="230"/>
      <c r="D24" s="230"/>
      <c r="E24" s="232"/>
      <c r="F24" s="19" t="s">
        <v>39</v>
      </c>
      <c r="G24" s="28">
        <v>852</v>
      </c>
      <c r="H24" s="28">
        <v>1</v>
      </c>
      <c r="I24" s="28">
        <v>13</v>
      </c>
      <c r="J24" s="28">
        <v>5223800</v>
      </c>
      <c r="K24" s="34" t="s">
        <v>38</v>
      </c>
      <c r="L24" s="147">
        <v>2901.3</v>
      </c>
      <c r="M24" s="147">
        <v>1276.9</v>
      </c>
      <c r="N24" s="150">
        <v>0.44</v>
      </c>
    </row>
    <row r="25" spans="1:14" ht="78" customHeight="1">
      <c r="A25" s="230"/>
      <c r="B25" s="230"/>
      <c r="C25" s="230"/>
      <c r="D25" s="230"/>
      <c r="E25" s="232"/>
      <c r="F25" s="19" t="s">
        <v>21</v>
      </c>
      <c r="G25" s="38"/>
      <c r="H25" s="38"/>
      <c r="I25" s="38"/>
      <c r="J25" s="28">
        <v>5223800</v>
      </c>
      <c r="K25" s="29" t="s">
        <v>38</v>
      </c>
      <c r="L25" s="147">
        <v>0</v>
      </c>
      <c r="M25" s="147">
        <v>0</v>
      </c>
      <c r="N25" s="150">
        <v>0</v>
      </c>
    </row>
    <row r="26" spans="1:14" ht="76.5" customHeight="1">
      <c r="A26" s="238"/>
      <c r="B26" s="238"/>
      <c r="C26" s="238"/>
      <c r="D26" s="238"/>
      <c r="E26" s="233"/>
      <c r="F26" s="19" t="s">
        <v>22</v>
      </c>
      <c r="G26" s="17"/>
      <c r="H26" s="17"/>
      <c r="I26" s="17"/>
      <c r="J26" s="28">
        <v>5223800</v>
      </c>
      <c r="K26" s="34" t="s">
        <v>38</v>
      </c>
      <c r="L26" s="113">
        <v>0</v>
      </c>
      <c r="M26" s="113">
        <v>0</v>
      </c>
      <c r="N26" s="150">
        <v>0</v>
      </c>
    </row>
    <row r="27" spans="1:14" ht="15">
      <c r="A27" s="209" t="s">
        <v>17</v>
      </c>
      <c r="B27" s="209" t="s">
        <v>30</v>
      </c>
      <c r="C27" s="209"/>
      <c r="D27" s="209"/>
      <c r="E27" s="217" t="s">
        <v>43</v>
      </c>
      <c r="F27" s="16" t="s">
        <v>19</v>
      </c>
      <c r="G27" s="39"/>
      <c r="H27" s="39"/>
      <c r="I27" s="39"/>
      <c r="J27" s="40"/>
      <c r="K27" s="41"/>
      <c r="L27" s="119">
        <v>30098.3</v>
      </c>
      <c r="M27" s="119">
        <v>28523.1</v>
      </c>
      <c r="N27" s="150">
        <v>0.95</v>
      </c>
    </row>
    <row r="28" spans="1:14" ht="63.75" customHeight="1">
      <c r="A28" s="209"/>
      <c r="B28" s="209"/>
      <c r="C28" s="209"/>
      <c r="D28" s="209"/>
      <c r="E28" s="218"/>
      <c r="F28" s="23" t="s">
        <v>39</v>
      </c>
      <c r="G28" s="20">
        <v>852</v>
      </c>
      <c r="H28" s="20"/>
      <c r="I28" s="20"/>
      <c r="J28" s="18"/>
      <c r="K28" s="42"/>
      <c r="L28" s="120">
        <v>30098.3</v>
      </c>
      <c r="M28" s="120">
        <v>28523.1</v>
      </c>
      <c r="N28" s="150">
        <v>0.95</v>
      </c>
    </row>
    <row r="29" spans="1:14" ht="102.75" customHeight="1">
      <c r="A29" s="31" t="s">
        <v>17</v>
      </c>
      <c r="B29" s="31" t="s">
        <v>30</v>
      </c>
      <c r="C29" s="31" t="s">
        <v>23</v>
      </c>
      <c r="D29" s="31"/>
      <c r="E29" s="43" t="s">
        <v>44</v>
      </c>
      <c r="F29" s="19" t="s">
        <v>20</v>
      </c>
      <c r="G29" s="28">
        <v>852</v>
      </c>
      <c r="H29" s="28">
        <v>1</v>
      </c>
      <c r="I29" s="28">
        <v>13</v>
      </c>
      <c r="J29" s="34" t="s">
        <v>45</v>
      </c>
      <c r="K29" s="44" t="s">
        <v>208</v>
      </c>
      <c r="L29" s="112">
        <v>12457.4</v>
      </c>
      <c r="M29" s="112">
        <v>10956.5</v>
      </c>
      <c r="N29" s="150">
        <v>0.88</v>
      </c>
    </row>
    <row r="30" spans="1:14" ht="63.75" customHeight="1">
      <c r="A30" s="31" t="s">
        <v>17</v>
      </c>
      <c r="B30" s="31" t="s">
        <v>30</v>
      </c>
      <c r="C30" s="31" t="s">
        <v>27</v>
      </c>
      <c r="D30" s="31"/>
      <c r="E30" s="19" t="s">
        <v>47</v>
      </c>
      <c r="F30" s="19" t="s">
        <v>20</v>
      </c>
      <c r="G30" s="28">
        <v>852</v>
      </c>
      <c r="H30" s="28">
        <v>1</v>
      </c>
      <c r="I30" s="28">
        <v>13</v>
      </c>
      <c r="J30" s="34" t="s">
        <v>48</v>
      </c>
      <c r="K30" s="34">
        <v>851</v>
      </c>
      <c r="L30" s="112">
        <v>1440</v>
      </c>
      <c r="M30" s="112">
        <v>1365.7</v>
      </c>
      <c r="N30" s="150">
        <v>0.95</v>
      </c>
    </row>
    <row r="31" spans="1:14" ht="64.5" customHeight="1">
      <c r="A31" s="31" t="s">
        <v>17</v>
      </c>
      <c r="B31" s="31" t="s">
        <v>30</v>
      </c>
      <c r="C31" s="31" t="s">
        <v>30</v>
      </c>
      <c r="D31" s="31"/>
      <c r="E31" s="19" t="s">
        <v>49</v>
      </c>
      <c r="F31" s="19" t="s">
        <v>20</v>
      </c>
      <c r="G31" s="28">
        <v>852</v>
      </c>
      <c r="H31" s="28">
        <v>1</v>
      </c>
      <c r="I31" s="28">
        <v>13</v>
      </c>
      <c r="J31" s="34" t="s">
        <v>50</v>
      </c>
      <c r="K31" s="34">
        <v>851</v>
      </c>
      <c r="L31" s="112">
        <v>331</v>
      </c>
      <c r="M31" s="112">
        <v>331</v>
      </c>
      <c r="N31" s="150">
        <v>1</v>
      </c>
    </row>
    <row r="32" spans="1:14" ht="90.75" customHeight="1">
      <c r="A32" s="31" t="s">
        <v>17</v>
      </c>
      <c r="B32" s="31" t="s">
        <v>30</v>
      </c>
      <c r="C32" s="31" t="s">
        <v>33</v>
      </c>
      <c r="D32" s="31"/>
      <c r="E32" s="19" t="s">
        <v>51</v>
      </c>
      <c r="F32" s="19" t="s">
        <v>20</v>
      </c>
      <c r="G32" s="28">
        <v>852</v>
      </c>
      <c r="H32" s="28">
        <v>8</v>
      </c>
      <c r="I32" s="28">
        <v>4</v>
      </c>
      <c r="J32" s="34" t="s">
        <v>48</v>
      </c>
      <c r="K32" s="34">
        <v>612</v>
      </c>
      <c r="L32" s="112">
        <v>13713</v>
      </c>
      <c r="M32" s="112">
        <v>13713</v>
      </c>
      <c r="N32" s="150">
        <v>1</v>
      </c>
    </row>
    <row r="33" spans="1:14" ht="78" customHeight="1">
      <c r="A33" s="31" t="s">
        <v>17</v>
      </c>
      <c r="B33" s="31" t="s">
        <v>30</v>
      </c>
      <c r="C33" s="31" t="s">
        <v>52</v>
      </c>
      <c r="D33" s="31"/>
      <c r="E33" s="19" t="s">
        <v>53</v>
      </c>
      <c r="F33" s="19" t="s">
        <v>20</v>
      </c>
      <c r="G33" s="28">
        <v>852</v>
      </c>
      <c r="H33" s="28">
        <v>8</v>
      </c>
      <c r="I33" s="28">
        <v>4</v>
      </c>
      <c r="J33" s="34" t="s">
        <v>50</v>
      </c>
      <c r="K33" s="34">
        <v>612</v>
      </c>
      <c r="L33" s="112">
        <v>2156.9</v>
      </c>
      <c r="M33" s="112">
        <v>2156.9</v>
      </c>
      <c r="N33" s="150">
        <v>1</v>
      </c>
    </row>
    <row r="34" spans="1:14" ht="1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</row>
    <row r="35" spans="1:16" ht="15">
      <c r="A35" s="366" t="s">
        <v>195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105"/>
      <c r="P35" s="105"/>
    </row>
    <row r="36" spans="1:16" ht="1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05"/>
      <c r="P36" s="105"/>
    </row>
    <row r="37" spans="1:16" ht="15">
      <c r="A37" s="188" t="s">
        <v>218</v>
      </c>
      <c r="B37" s="163"/>
      <c r="C37" s="163"/>
      <c r="D37" s="163"/>
      <c r="E37" s="163"/>
      <c r="F37" s="163"/>
      <c r="G37" s="156"/>
      <c r="H37" s="156"/>
      <c r="I37" s="156"/>
      <c r="J37" s="156"/>
      <c r="K37" s="156"/>
      <c r="L37" s="156"/>
      <c r="M37" s="156"/>
      <c r="N37" s="156"/>
      <c r="O37" s="105"/>
      <c r="P37" s="105"/>
    </row>
    <row r="38" spans="1:16" ht="18.75" hidden="1">
      <c r="A38" s="18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05"/>
      <c r="P38" s="105"/>
    </row>
    <row r="39" spans="1:16" ht="15">
      <c r="A39" s="99" t="s">
        <v>196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05"/>
      <c r="P39" s="105"/>
    </row>
    <row r="40" spans="1:16" ht="15">
      <c r="A40" s="99" t="s">
        <v>189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56"/>
      <c r="L40" s="156"/>
      <c r="M40" s="156"/>
      <c r="N40" s="156"/>
      <c r="O40" s="105"/>
      <c r="P40" s="105"/>
    </row>
    <row r="41" spans="1:16" ht="15">
      <c r="A41" s="99" t="s">
        <v>197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56"/>
      <c r="N41" s="156"/>
      <c r="O41" s="105"/>
      <c r="P41" s="105"/>
    </row>
    <row r="42" spans="1:16" ht="15">
      <c r="A42" s="369" t="s">
        <v>217</v>
      </c>
      <c r="B42" s="369"/>
      <c r="C42" s="369"/>
      <c r="D42" s="369"/>
      <c r="E42" s="369"/>
      <c r="F42" s="156"/>
      <c r="G42" s="156"/>
      <c r="H42" s="156"/>
      <c r="I42" s="156"/>
      <c r="J42" s="156"/>
      <c r="K42" s="156"/>
      <c r="L42" s="156"/>
      <c r="M42" s="156"/>
      <c r="N42" s="156"/>
      <c r="O42" s="105"/>
      <c r="P42" s="105"/>
    </row>
    <row r="43" spans="1:16" ht="1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05"/>
      <c r="P43" s="105"/>
    </row>
    <row r="44" spans="1:16" ht="15">
      <c r="A44" s="366" t="s">
        <v>198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105"/>
      <c r="P44" s="105"/>
    </row>
    <row r="45" spans="1:16" ht="1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05"/>
      <c r="P45" s="105"/>
    </row>
    <row r="46" spans="1:16" ht="15">
      <c r="A46" s="188" t="s">
        <v>219</v>
      </c>
      <c r="B46" s="163"/>
      <c r="C46" s="163"/>
      <c r="D46" s="163"/>
      <c r="E46" s="163"/>
      <c r="F46" s="163"/>
      <c r="G46" s="156"/>
      <c r="H46" s="156"/>
      <c r="I46" s="156"/>
      <c r="J46" s="156"/>
      <c r="K46" s="156"/>
      <c r="L46" s="156"/>
      <c r="M46" s="156"/>
      <c r="N46" s="156"/>
      <c r="O46" s="105"/>
      <c r="P46" s="105"/>
    </row>
    <row r="47" spans="1:16" ht="18.75">
      <c r="A47" s="18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05"/>
      <c r="P47" s="105"/>
    </row>
    <row r="48" spans="1:16" ht="15">
      <c r="A48" s="99" t="s">
        <v>199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56"/>
      <c r="N48" s="156"/>
      <c r="O48" s="105"/>
      <c r="P48" s="105"/>
    </row>
    <row r="49" spans="1:16" ht="15">
      <c r="A49" s="99" t="s">
        <v>185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29"/>
      <c r="P49" s="105"/>
    </row>
    <row r="50" spans="1:16" ht="15">
      <c r="A50" s="99" t="s">
        <v>200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05"/>
      <c r="P50" s="105"/>
    </row>
    <row r="51" spans="1:16" ht="15">
      <c r="A51" s="387" t="s">
        <v>222</v>
      </c>
      <c r="B51" s="387"/>
      <c r="C51" s="387"/>
      <c r="D51" s="387"/>
      <c r="E51" s="387"/>
      <c r="F51" s="163"/>
      <c r="G51" s="156"/>
      <c r="H51" s="156"/>
      <c r="I51" s="156"/>
      <c r="J51" s="156"/>
      <c r="K51" s="156"/>
      <c r="L51" s="156"/>
      <c r="M51" s="156"/>
      <c r="N51" s="156"/>
      <c r="O51" s="105"/>
      <c r="P51" s="105"/>
    </row>
    <row r="52" spans="1:26" ht="27.75" customHeight="1">
      <c r="A52" s="386" t="s">
        <v>223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151"/>
      <c r="P52" s="151"/>
      <c r="Q52" s="131"/>
      <c r="R52" s="131"/>
      <c r="S52" s="131"/>
      <c r="T52" s="126"/>
      <c r="U52" s="126"/>
      <c r="V52" s="126"/>
      <c r="W52" s="126"/>
      <c r="X52" s="126"/>
      <c r="Y52" s="126"/>
      <c r="Z52" s="126"/>
    </row>
    <row r="53" spans="1:16" ht="1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ht="15" customHeight="1">
      <c r="A54" s="105"/>
      <c r="B54" s="105"/>
      <c r="C54" s="105"/>
      <c r="D54" s="105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</row>
  </sheetData>
  <sheetProtection/>
  <mergeCells count="51">
    <mergeCell ref="A3:D3"/>
    <mergeCell ref="E3:E4"/>
    <mergeCell ref="F3:F4"/>
    <mergeCell ref="G3:K3"/>
    <mergeCell ref="L3:M3"/>
    <mergeCell ref="A5:A8"/>
    <mergeCell ref="B5:B8"/>
    <mergeCell ref="C5:C8"/>
    <mergeCell ref="D5:D8"/>
    <mergeCell ref="E5:E8"/>
    <mergeCell ref="A9:A10"/>
    <mergeCell ref="B9:B10"/>
    <mergeCell ref="C9:C10"/>
    <mergeCell ref="D9:D10"/>
    <mergeCell ref="E9:E10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F21:F22"/>
    <mergeCell ref="G21:G22"/>
    <mergeCell ref="H21:H22"/>
    <mergeCell ref="I21:I22"/>
    <mergeCell ref="J21:J22"/>
    <mergeCell ref="K21:K22"/>
    <mergeCell ref="D27:D28"/>
    <mergeCell ref="E27:E28"/>
    <mergeCell ref="N21:N22"/>
    <mergeCell ref="L21:L22"/>
    <mergeCell ref="M21:M22"/>
    <mergeCell ref="A23:A26"/>
    <mergeCell ref="B23:B26"/>
    <mergeCell ref="C23:C26"/>
    <mergeCell ref="D23:D26"/>
    <mergeCell ref="E23:E26"/>
    <mergeCell ref="E54:P54"/>
    <mergeCell ref="A35:N35"/>
    <mergeCell ref="A1:N1"/>
    <mergeCell ref="A42:E42"/>
    <mergeCell ref="A44:N44"/>
    <mergeCell ref="A52:N52"/>
    <mergeCell ref="A51:E51"/>
    <mergeCell ref="A27:A28"/>
    <mergeCell ref="B27:B28"/>
    <mergeCell ref="C27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2016-07-20T12:49:24Z</dcterms:modified>
  <cp:category/>
  <cp:version/>
  <cp:contentType/>
  <cp:contentStatus/>
</cp:coreProperties>
</file>